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6800" tabRatio="601" firstSheet="2" activeTab="3"/>
  </bookViews>
  <sheets>
    <sheet name="表格说明" sheetId="1" r:id="rId1"/>
    <sheet name="表结构总览" sheetId="2" r:id="rId2"/>
    <sheet name="数据元说明" sheetId="3" r:id="rId3"/>
    <sheet name="数据结构" sheetId="4" r:id="rId4"/>
    <sheet name="自营报送范围" sheetId="5" r:id="rId5"/>
    <sheet name="即期及衍生品交易信息表填报示例" sheetId="6" r:id="rId6"/>
  </sheets>
  <externalReferences>
    <externalReference r:id="rId7"/>
  </externalReferences>
  <definedNames>
    <definedName name="_xlnm._FilterDatabase" localSheetId="3" hidden="1">数据结构!$A$4:$P$1924</definedName>
    <definedName name="_xlnm._FilterDatabase" localSheetId="2" hidden="1">数据元说明!$4:$5</definedName>
    <definedName name="_xlnm._FilterDatabase" localSheetId="1" hidden="1">表结构总览!$A$1:$H$82</definedName>
    <definedName name="Z_F0CFB77D_A0AA_42D2_9325_13E6710D5843_.wvu.FilterData" localSheetId="3" hidden="1">数据结构!$A$4:$M$1439</definedName>
    <definedName name="Z_F0CFB77D_A0AA_42D2_9325_13E6710D5843_.wvu.FilterData" localSheetId="2" hidden="1">数据元说明!$5:$209</definedName>
    <definedName name="_xlnm.Print_Area" localSheetId="3">数据结构!$A$2:$P$1924</definedName>
    <definedName name="_xlnm.Print_Area" localSheetId="2">数据元说明!$A$1:$F$320</definedName>
    <definedName name="_xlnm.Print_Area" localSheetId="1">表结构总览!$A$1:$H$82</definedName>
    <definedName name="_xlnm.Print_Area" localSheetId="4">自营报送范围!$A$1:$C$63</definedName>
  </definedNames>
  <calcPr calcId="144525" concurrentCalc="0"/>
</workbook>
</file>

<file path=xl/sharedStrings.xml><?xml version="1.0" encoding="utf-8"?>
<sst xmlns="http://schemas.openxmlformats.org/spreadsheetml/2006/main" count="16553" uniqueCount="4523">
  <si>
    <r>
      <rPr>
        <b/>
        <sz val="18"/>
        <rFont val="宋体"/>
        <charset val="134"/>
      </rPr>
      <t>中国银保监会银行业金融机构监管数据标准化规范</t>
    </r>
    <r>
      <rPr>
        <b/>
        <sz val="18"/>
        <rFont val="Times New Roman"/>
        <charset val="134"/>
      </rPr>
      <t xml:space="preserve">
</t>
    </r>
    <r>
      <rPr>
        <b/>
        <sz val="18"/>
        <rFont val="宋体"/>
        <charset val="134"/>
      </rPr>
      <t>数据结构一览表说明</t>
    </r>
  </si>
  <si>
    <r>
      <rPr>
        <sz val="14"/>
        <rFont val="Times New Roman"/>
        <charset val="134"/>
      </rPr>
      <t xml:space="preserve">1. </t>
    </r>
    <r>
      <rPr>
        <sz val="14"/>
        <rFont val="宋体"/>
        <charset val="134"/>
      </rPr>
      <t>标准化数据结构以表形式组织。一个或多个表归属于一个分类，每个表包含多个数据项。</t>
    </r>
  </si>
  <si>
    <r>
      <rPr>
        <sz val="14"/>
        <rFont val="Times New Roman"/>
        <charset val="134"/>
      </rPr>
      <t xml:space="preserve">2. </t>
    </r>
    <r>
      <rPr>
        <sz val="14"/>
        <rFont val="宋体"/>
        <charset val="134"/>
      </rPr>
      <t>数据项已按表进行分类组合，通过使用最左侧导航按钮，可以展开或隐藏各表数据项，便于查看。</t>
    </r>
  </si>
  <si>
    <r>
      <rPr>
        <sz val="14"/>
        <rFont val="Times New Roman"/>
        <charset val="134"/>
      </rPr>
      <t xml:space="preserve">3. </t>
    </r>
    <r>
      <rPr>
        <sz val="14"/>
        <rFont val="宋体"/>
        <charset val="134"/>
      </rPr>
      <t>数据结构备注中</t>
    </r>
    <r>
      <rPr>
        <sz val="14"/>
        <rFont val="Times New Roman"/>
        <charset val="134"/>
      </rPr>
      <t>PK</t>
    </r>
    <r>
      <rPr>
        <sz val="14"/>
        <rFont val="宋体"/>
        <charset val="134"/>
      </rPr>
      <t>为监管部门作为唯一性约束的参考条件，含有多个</t>
    </r>
    <r>
      <rPr>
        <sz val="14"/>
        <rFont val="Times New Roman"/>
        <charset val="134"/>
      </rPr>
      <t>PK</t>
    </r>
    <r>
      <rPr>
        <sz val="14"/>
        <rFont val="宋体"/>
        <charset val="134"/>
      </rPr>
      <t>的，表示联合主键的参考，并不作为主外键唯一性约束的要求，银行机构可根据数据实际入库情况作出调整。</t>
    </r>
  </si>
  <si>
    <r>
      <rPr>
        <sz val="14"/>
        <rFont val="Times New Roman"/>
        <charset val="134"/>
      </rPr>
      <t>4. “</t>
    </r>
    <r>
      <rPr>
        <sz val="14"/>
        <rFont val="宋体"/>
        <charset val="134"/>
      </rPr>
      <t>数据元说明</t>
    </r>
    <r>
      <rPr>
        <sz val="14"/>
        <rFont val="Times New Roman"/>
        <charset val="134"/>
      </rPr>
      <t>”</t>
    </r>
    <r>
      <rPr>
        <sz val="14"/>
        <rFont val="宋体"/>
        <charset val="134"/>
      </rPr>
      <t>定义数据项的类型及长度的表示形式。</t>
    </r>
  </si>
  <si>
    <r>
      <rPr>
        <sz val="14"/>
        <rFont val="Times New Roman"/>
        <charset val="134"/>
      </rPr>
      <t xml:space="preserve">5. </t>
    </r>
    <r>
      <rPr>
        <sz val="14"/>
        <rFont val="宋体"/>
        <charset val="134"/>
      </rPr>
      <t>数据项中备注</t>
    </r>
    <r>
      <rPr>
        <sz val="14"/>
        <rFont val="Times New Roman"/>
        <charset val="134"/>
      </rPr>
      <t>“</t>
    </r>
    <r>
      <rPr>
        <sz val="14"/>
        <rFont val="宋体"/>
        <charset val="134"/>
      </rPr>
      <t>关联数据项：</t>
    </r>
    <r>
      <rPr>
        <sz val="14"/>
        <rFont val="Times New Roman"/>
        <charset val="134"/>
      </rPr>
      <t>[</t>
    </r>
    <r>
      <rPr>
        <sz val="14"/>
        <rFont val="宋体"/>
        <charset val="134"/>
      </rPr>
      <t>表名</t>
    </r>
    <r>
      <rPr>
        <sz val="14"/>
        <rFont val="Times New Roman"/>
        <charset val="134"/>
      </rPr>
      <t>].[</t>
    </r>
    <r>
      <rPr>
        <sz val="14"/>
        <rFont val="宋体"/>
        <charset val="134"/>
      </rPr>
      <t>数据项名</t>
    </r>
    <r>
      <rPr>
        <sz val="14"/>
        <rFont val="Times New Roman"/>
        <charset val="134"/>
      </rPr>
      <t>]”</t>
    </r>
    <r>
      <rPr>
        <sz val="14"/>
        <rFont val="宋体"/>
        <charset val="134"/>
      </rPr>
      <t>表示该数据项取值的参考数据项。例如</t>
    </r>
    <r>
      <rPr>
        <sz val="14"/>
        <rFont val="Times New Roman"/>
        <charset val="134"/>
      </rPr>
      <t>“</t>
    </r>
    <r>
      <rPr>
        <sz val="14"/>
        <rFont val="宋体"/>
        <charset val="134"/>
      </rPr>
      <t>关联数据项</t>
    </r>
    <r>
      <rPr>
        <sz val="14"/>
        <rFont val="Times New Roman"/>
        <charset val="134"/>
      </rPr>
      <t>:</t>
    </r>
    <r>
      <rPr>
        <sz val="14"/>
        <rFont val="宋体"/>
        <charset val="134"/>
      </rPr>
      <t>机构信息表</t>
    </r>
    <r>
      <rPr>
        <sz val="14"/>
        <rFont val="Times New Roman"/>
        <charset val="134"/>
      </rPr>
      <t>.</t>
    </r>
    <r>
      <rPr>
        <sz val="14"/>
        <rFont val="宋体"/>
        <charset val="134"/>
      </rPr>
      <t>内部机构号</t>
    </r>
    <r>
      <rPr>
        <sz val="14"/>
        <rFont val="Times New Roman"/>
        <charset val="134"/>
      </rPr>
      <t>”</t>
    </r>
    <r>
      <rPr>
        <sz val="14"/>
        <rFont val="宋体"/>
        <charset val="134"/>
      </rPr>
      <t>表示该数据项应和</t>
    </r>
    <r>
      <rPr>
        <sz val="14"/>
        <rFont val="Times New Roman"/>
        <charset val="134"/>
      </rPr>
      <t>“</t>
    </r>
    <r>
      <rPr>
        <sz val="14"/>
        <rFont val="宋体"/>
        <charset val="134"/>
      </rPr>
      <t>机构信息表</t>
    </r>
    <r>
      <rPr>
        <sz val="14"/>
        <rFont val="Times New Roman"/>
        <charset val="134"/>
      </rPr>
      <t>”</t>
    </r>
    <r>
      <rPr>
        <sz val="14"/>
        <rFont val="宋体"/>
        <charset val="134"/>
      </rPr>
      <t>中的</t>
    </r>
    <r>
      <rPr>
        <sz val="14"/>
        <rFont val="Times New Roman"/>
        <charset val="134"/>
      </rPr>
      <t>“</t>
    </r>
    <r>
      <rPr>
        <sz val="14"/>
        <rFont val="宋体"/>
        <charset val="134"/>
      </rPr>
      <t>内部机构号</t>
    </r>
    <r>
      <rPr>
        <sz val="14"/>
        <rFont val="Times New Roman"/>
        <charset val="134"/>
      </rPr>
      <t>”</t>
    </r>
    <r>
      <rPr>
        <sz val="14"/>
        <rFont val="宋体"/>
        <charset val="134"/>
      </rPr>
      <t>数据项取值一致。</t>
    </r>
  </si>
  <si>
    <r>
      <rPr>
        <sz val="14"/>
        <rFont val="Times New Roman"/>
        <charset val="134"/>
      </rPr>
      <t xml:space="preserve">6.  Cn </t>
    </r>
    <r>
      <rPr>
        <sz val="14"/>
        <rFont val="宋体"/>
        <charset val="134"/>
      </rPr>
      <t>表示</t>
    </r>
    <r>
      <rPr>
        <sz val="14"/>
        <rFont val="Times New Roman"/>
        <charset val="134"/>
      </rPr>
      <t>n</t>
    </r>
    <r>
      <rPr>
        <sz val="14"/>
        <rFont val="宋体"/>
        <charset val="134"/>
      </rPr>
      <t>个字节的固定长度，相应的字符长度由字符编码集确定。</t>
    </r>
    <r>
      <rPr>
        <sz val="14"/>
        <rFont val="Times New Roman"/>
        <charset val="134"/>
      </rPr>
      <t>UTF-8</t>
    </r>
    <r>
      <rPr>
        <sz val="14"/>
        <rFont val="宋体"/>
        <charset val="134"/>
      </rPr>
      <t>的中文字符占</t>
    </r>
    <r>
      <rPr>
        <sz val="14"/>
        <rFont val="Times New Roman"/>
        <charset val="134"/>
      </rPr>
      <t>3</t>
    </r>
    <r>
      <rPr>
        <sz val="14"/>
        <rFont val="宋体"/>
        <charset val="134"/>
      </rPr>
      <t>个字节。</t>
    </r>
  </si>
  <si>
    <r>
      <rPr>
        <sz val="14"/>
        <rFont val="Times New Roman"/>
        <charset val="134"/>
      </rPr>
      <t xml:space="preserve">7. C..n </t>
    </r>
    <r>
      <rPr>
        <sz val="14"/>
        <rFont val="宋体"/>
        <charset val="134"/>
      </rPr>
      <t>表示最多为</t>
    </r>
    <r>
      <rPr>
        <sz val="14"/>
        <rFont val="Times New Roman"/>
        <charset val="134"/>
      </rPr>
      <t>n</t>
    </r>
    <r>
      <rPr>
        <sz val="14"/>
        <rFont val="宋体"/>
        <charset val="134"/>
      </rPr>
      <t>个字节的可变长度。</t>
    </r>
    <r>
      <rPr>
        <sz val="14"/>
        <rFont val="Times New Roman"/>
        <charset val="134"/>
      </rPr>
      <t>UTF-8</t>
    </r>
    <r>
      <rPr>
        <sz val="14"/>
        <rFont val="宋体"/>
        <charset val="134"/>
      </rPr>
      <t>的中文字符占</t>
    </r>
    <r>
      <rPr>
        <sz val="14"/>
        <rFont val="Times New Roman"/>
        <charset val="134"/>
      </rPr>
      <t>3</t>
    </r>
    <r>
      <rPr>
        <sz val="14"/>
        <rFont val="宋体"/>
        <charset val="134"/>
      </rPr>
      <t>个字节。</t>
    </r>
  </si>
  <si>
    <r>
      <rPr>
        <sz val="14"/>
        <rFont val="Times New Roman"/>
        <charset val="134"/>
      </rPr>
      <t xml:space="preserve">8. I </t>
    </r>
    <r>
      <rPr>
        <sz val="14"/>
        <rFont val="宋体"/>
        <charset val="134"/>
      </rPr>
      <t>表示整数可计算形式。</t>
    </r>
  </si>
  <si>
    <r>
      <rPr>
        <sz val="14"/>
        <rFont val="Times New Roman"/>
        <charset val="134"/>
      </rPr>
      <t xml:space="preserve">9. I..n </t>
    </r>
    <r>
      <rPr>
        <sz val="14"/>
        <rFont val="宋体"/>
        <charset val="134"/>
      </rPr>
      <t>表示最多为</t>
    </r>
    <r>
      <rPr>
        <sz val="14"/>
        <rFont val="Times New Roman"/>
        <charset val="134"/>
      </rPr>
      <t>n</t>
    </r>
    <r>
      <rPr>
        <sz val="14"/>
        <rFont val="宋体"/>
        <charset val="134"/>
      </rPr>
      <t>位的整数可计算形式。</t>
    </r>
  </si>
  <si>
    <r>
      <rPr>
        <sz val="14"/>
        <rFont val="Times New Roman"/>
        <charset val="134"/>
      </rPr>
      <t xml:space="preserve">10. Dw.d </t>
    </r>
    <r>
      <rPr>
        <sz val="14"/>
        <rFont val="宋体"/>
        <charset val="134"/>
      </rPr>
      <t>表示十进制小数可计算形式，</t>
    </r>
    <r>
      <rPr>
        <sz val="14"/>
        <rFont val="Times New Roman"/>
        <charset val="134"/>
      </rPr>
      <t>w</t>
    </r>
    <r>
      <rPr>
        <sz val="14"/>
        <rFont val="宋体"/>
        <charset val="134"/>
      </rPr>
      <t>表示包含小数点前后字符位在内的整个字段最多字符位数，</t>
    </r>
    <r>
      <rPr>
        <sz val="14"/>
        <rFont val="Times New Roman"/>
        <charset val="134"/>
      </rPr>
      <t>d</t>
    </r>
    <r>
      <rPr>
        <sz val="14"/>
        <rFont val="宋体"/>
        <charset val="134"/>
      </rPr>
      <t>表示小数点后的最多字符位数。</t>
    </r>
  </si>
  <si>
    <r>
      <rPr>
        <sz val="14"/>
        <rFont val="Times New Roman"/>
        <charset val="134"/>
      </rPr>
      <t xml:space="preserve">11. F </t>
    </r>
    <r>
      <rPr>
        <sz val="14"/>
        <rFont val="宋体"/>
        <charset val="134"/>
      </rPr>
      <t>表示任意长度浮点数。</t>
    </r>
  </si>
  <si>
    <r>
      <rPr>
        <sz val="14"/>
        <rFont val="Times New Roman"/>
        <charset val="134"/>
      </rPr>
      <t>12.</t>
    </r>
    <r>
      <rPr>
        <sz val="14"/>
        <rFont val="宋体"/>
        <charset val="134"/>
      </rPr>
      <t>本规范中涉及到的“明细科目编号”及“明细科目名称”均为该笔业务数据关联的主要会计科目名称，同一条数据涉及多个会计科目的仅报送该笔业务指向的主要会计科目，并不作为总分核对的分类指标。</t>
    </r>
  </si>
  <si>
    <t>数据治理体系公众号推荐</t>
  </si>
  <si>
    <t>主题</t>
  </si>
  <si>
    <t>主题编号</t>
  </si>
  <si>
    <t>数据表代码</t>
  </si>
  <si>
    <t>数据表名</t>
  </si>
  <si>
    <t>数据表编号</t>
  </si>
  <si>
    <t>报送模式</t>
  </si>
  <si>
    <t>报送要求</t>
  </si>
  <si>
    <t>修改说明</t>
  </si>
  <si>
    <t>公共信息</t>
  </si>
  <si>
    <t>001</t>
  </si>
  <si>
    <t>JGXXB</t>
  </si>
  <si>
    <t>机构信息表</t>
  </si>
  <si>
    <t>101</t>
  </si>
  <si>
    <t>全量表，报送截至采集日有效的数据，以及上一采集日至采集日期间结清、失效、终结等所有视为终态的数据。</t>
  </si>
  <si>
    <t>本表报送银行机构或业务中心信息，业务中心包含管理机构、营业机构、内设机构、虚拟机构。对于营业机构、内设机构、虚拟机构，银行机构代码、金融许可证号等字段可以取上级机构或者本级实体机构对应的信息（优先取本级实体机构）。境外机构也需要报送，根据实际情况无法填报的字段可以为空。子公司不必报送（理财子公司应报送）。内设机构标准：承担业务归属的机构。机构永久关停、撤销等情况的，在报送最后状态的次月可不再报送。</t>
  </si>
  <si>
    <t>修改</t>
  </si>
  <si>
    <t>YGB</t>
  </si>
  <si>
    <t>员工表</t>
  </si>
  <si>
    <t>102</t>
  </si>
  <si>
    <t>在职类员工需每月报送。员工状态转为离职的，在报送该员工最后状态的次月可不再报送。子公司员工不用报送（理财子公司应报送）。</t>
  </si>
  <si>
    <t>GYB</t>
  </si>
  <si>
    <t>柜员表</t>
  </si>
  <si>
    <t>103</t>
  </si>
  <si>
    <r>
      <rPr>
        <sz val="12"/>
        <rFont val="宋体"/>
        <charset val="134"/>
      </rPr>
      <t>包含实体柜员和虚拟柜员。为虚拟柜员时，工号、银行机构代码等字段依业务实际填列（若无则置空），如报送虚拟柜员，则通过</t>
    </r>
    <r>
      <rPr>
        <sz val="12"/>
        <rFont val="Times New Roman"/>
        <charset val="134"/>
      </rPr>
      <t>“</t>
    </r>
    <r>
      <rPr>
        <sz val="12"/>
        <rFont val="宋体"/>
        <charset val="134"/>
      </rPr>
      <t>柜员类型</t>
    </r>
    <r>
      <rPr>
        <sz val="12"/>
        <rFont val="Times New Roman"/>
        <charset val="134"/>
      </rPr>
      <t>”</t>
    </r>
    <r>
      <rPr>
        <sz val="12"/>
        <rFont val="宋体"/>
        <charset val="134"/>
      </rPr>
      <t>字段进行区分；柜员状态转为注销、无效等时，可在报送该条数据最终状态的次月不再报送。</t>
    </r>
  </si>
  <si>
    <t>GWXXB</t>
  </si>
  <si>
    <t>岗位信息表</t>
  </si>
  <si>
    <t>104</t>
  </si>
  <si>
    <t>银行机构内设立的所有岗位的相关信息，至少应包括核心和人力资源系统中的所有岗位信息。撤销的岗位于次月不再报送。</t>
  </si>
  <si>
    <t>JGGXB</t>
  </si>
  <si>
    <t>机构关系表</t>
  </si>
  <si>
    <t>105</t>
  </si>
  <si>
    <t>报送范围应包括所有进行账务处理的机构，至少应包括总行、分行、支行等实体机构和省级汇总、地市级汇总、法人汇总、分行汇总。会计全科目表中的机构在机构关系表中都需要报送，每次全量报送。</t>
  </si>
  <si>
    <t>GDJGLFXXB</t>
  </si>
  <si>
    <t>股东及关联方信息表</t>
  </si>
  <si>
    <t>106</t>
  </si>
  <si>
    <t>填报银行股东及银行关联方相关信息。股东：对于已上市银行，需填报持有或控制1%以上股份或表决权，及虽不足1%但对商业银行经营管理有重大影响的股东。未上市银行机构应报送所有的对公、个人股东信息。包括金融产品。
关联方：参照《银行保险机构关联交易管理办法》（中国银行保险监督管理委员会令〔2022〕1号）第二章规定。</t>
  </si>
  <si>
    <t>客户信息</t>
  </si>
  <si>
    <t>002</t>
  </si>
  <si>
    <t>GRJCXXB</t>
  </si>
  <si>
    <t>个人基础信息表</t>
  </si>
  <si>
    <t>201</t>
  </si>
  <si>
    <t>报送范围包括本行客户及本行客户的担保、配偶、亲属关系所涉及到的个人信息。包括核心系统、客户关系系统、信用卡系统等各类信息系统采集的个人客户信息。</t>
  </si>
  <si>
    <t>GRKHGXB</t>
  </si>
  <si>
    <t>个人客户关系表</t>
  </si>
  <si>
    <t>202</t>
  </si>
  <si>
    <t>个人客户的所有关联关系，包括个人对个人、个人对对公的相关关联关系。本人为本人担保的关系不报送。</t>
  </si>
  <si>
    <t>DGKHXXB</t>
  </si>
  <si>
    <t>对公客户信息表</t>
  </si>
  <si>
    <t>203</t>
  </si>
  <si>
    <t>银行机构所有对公客户的基本信息。集团类的虚拟客户的客户信息要上报。银行对企业分公司等非法人机构授信的，视同单一法人客户报送。以机构名义登记客户资料的个体工商户、私营业主应纳入本表填报范围。对于同业客户、政府机关、境外客户，若无法获取相关信息无法填报的数据项，允许为空。对于不再列为银行客户的数据不报送。</t>
  </si>
  <si>
    <t>DGKHCWXXB</t>
  </si>
  <si>
    <t>对公客户财务信息表</t>
  </si>
  <si>
    <t>204</t>
  </si>
  <si>
    <t>增量表，报送上一采集日至采集日期间新增的数据。</t>
  </si>
  <si>
    <t>报送本月源系统中新收集的对公客户财务信息。对于非授信客户、负债类客户、离岸对公客户、机关事业单位、未达到税务部门建账标准的个体工商户等无需报送。</t>
  </si>
  <si>
    <t>新增</t>
  </si>
  <si>
    <t>JTKHB</t>
  </si>
  <si>
    <t>集团客户表</t>
  </si>
  <si>
    <t>205</t>
  </si>
  <si>
    <t>报送在本行纳入集团授信的客户信息，包括供应链客户信息。以集团成员为最小粒度报送。同业集团客户信息无需报送。</t>
  </si>
  <si>
    <t>GLGXB</t>
  </si>
  <si>
    <t>关联关系表</t>
  </si>
  <si>
    <t>206</t>
  </si>
  <si>
    <t>报送机构收集的对公客户以及机构互联网贷款合作方的关联关系。应包括母公司，子公司，与该企业受同一母公司控制的其他企业，与该企业实施共同控制的投资方，对该企业施加重大影响的投资方，该企业的合营企业，该企业的联营企业，该企业的主要投资者个人及与其关系密切的家庭成员，该企业或其母公司的关键管理人员及与其关系密切的家庭成员，该企业主要投资者个人、关键管理人员或与其关系密切的家庭成员控制、共同控制或施加重大影响的其他企业，供应链上下游，担保关系等。应采取能采尽采的原则，包括但不限于授信尽职调查、外部数据源查询等途径获知的关联关系。同一关联方兼任或具有多重关联关系的，分多条进行报送。</t>
  </si>
  <si>
    <t>卡片信息</t>
  </si>
  <si>
    <t>003</t>
  </si>
  <si>
    <t>JJKXXB</t>
  </si>
  <si>
    <t>借记卡信息表</t>
  </si>
  <si>
    <t>301</t>
  </si>
  <si>
    <t>个人和对公客户在银行机构开办的借记卡信息，指只能存取款而无法透支的卡片信息。当卡片状态为“注销”时，可在报送最后状态的次月不再报送。</t>
  </si>
  <si>
    <t>CZXXB</t>
  </si>
  <si>
    <t>存折信息表</t>
  </si>
  <si>
    <t>302</t>
  </si>
  <si>
    <t>个人和对公客户在银行机构开办的存折信息，包括存折和存单。当存折状态为“注销”时，可在报送最后状态的次月不再报送。</t>
  </si>
  <si>
    <t>SDSHXXB</t>
  </si>
  <si>
    <t>收单商户信息表</t>
  </si>
  <si>
    <t>303</t>
  </si>
  <si>
    <t>报送本行因线下线上收单业务而拓展的线下POS终端、线上终端以及二维码商户的信息。同一商户存在多个POS终端的，按多条报送。商户状态为“失效”或“注销”等状态的，在报送最后状态的次月可不再报送。</t>
  </si>
  <si>
    <t>会计记账信息</t>
  </si>
  <si>
    <t>004</t>
  </si>
  <si>
    <t>ZZKJQKMB</t>
  </si>
  <si>
    <t>总账会计全科目表</t>
  </si>
  <si>
    <t>401</t>
  </si>
  <si>
    <t>本表报送银行机构会计记账使用的有余额的或余额变动的会计科目。只报境内银行（不报子公司），包括总行、一级分行、二级分行、一级支行（最多报4级）。如果发生新老科目变更，在当期数据中报送最新科目即可。每月最后一天数据应同时报送按月和按日为周期的会计数据，每年最后一天数据应同时报送按日、按月、季、半年、年为周期的会计数据，以此类推。只报送人民币和本外币合计。</t>
  </si>
  <si>
    <t>NBKMDZB</t>
  </si>
  <si>
    <t>内部科目对照表</t>
  </si>
  <si>
    <t>402</t>
  </si>
  <si>
    <t>本表报送总账会计全科目的上下级对应关系，以会计科目为最小粒度报送。内部科目对照表由法人机构统一确定，分支机构按同一内容报送。报送科目必须与当期《总账会计全科目表》中的科目一致。此表首次采集为全量采集，后续采集如有变化，需全量报送。</t>
  </si>
  <si>
    <t>GRCKFHZ</t>
  </si>
  <si>
    <t>个人存款分户账</t>
  </si>
  <si>
    <t>403</t>
  </si>
  <si>
    <t>填报个人存款账户信息，个人存款账户和对公存款账户按照《人民币银行结算账户管理办法》（中国人民银行令2003年第5号）划分。信用卡业务不在本表中填报。个体工商户、私营业主以个人名义开立的存款账户计入本表，以营业执照等证件开立的对公账户不计入本表。以存款账号为最小粒度报送，如账户注销或终结，在报送该账户最终状态后的次月可不再报送。</t>
  </si>
  <si>
    <t>GRCKFHZMX</t>
  </si>
  <si>
    <t>个人存款分户账明细记录</t>
  </si>
  <si>
    <t>404</t>
  </si>
  <si>
    <t>除计息、扣利息税外，所有影响个人存款账户余额变动的交易信息，包括结息交易，不包括查询交易。</t>
  </si>
  <si>
    <t>DGCKFHZ</t>
  </si>
  <si>
    <t>对公存款分户账</t>
  </si>
  <si>
    <t>405</t>
  </si>
  <si>
    <t>填报银行机构吸收的除个人以外的机构（包括企业、财政部门、社保基金、部队、住房公积金、社会团体、同业机构等）开立的所有存款账户信息。个人存款账户和对公存款账户按照《人民币银行结算账户管理办法》（中国人民银行令2003年第5号）划分。个体工商户、私营业主以营业执照等证件开立的对公账户计入本表，以个人名义开立的账户不计入本表。以存款账号为最小颗粒报送，如账户注销或终结，在报送该账户最终状态后的次月可不再报送。</t>
  </si>
  <si>
    <t>DGCKFHZMX</t>
  </si>
  <si>
    <t>对公存款分户账明细记录</t>
  </si>
  <si>
    <t>406</t>
  </si>
  <si>
    <t>除计息、扣利息税外，所有影响对公存款账户余额变动的交易信息，包括结息交易，不包括查询交易。</t>
  </si>
  <si>
    <t>NBFHZ</t>
  </si>
  <si>
    <t>内部分户账</t>
  </si>
  <si>
    <t>407</t>
  </si>
  <si>
    <t>根据会计核算科目，除单列账之外的科目原则上都归入内部账采集；单列账报送至信用卡、对公/个人等分户账中；资本账户需要报送。以内部分户账号为最小颗粒报送，如账户注销或终结，在报送该账户最终状态后的次月可不再报送。交易与核算分离的机构，应根据总账科目中划分出对应内部分户账性质的科目，自定义内部分户账号进行报送。</t>
  </si>
  <si>
    <t>NBFHZMX</t>
  </si>
  <si>
    <t>内部分户账明细记录</t>
  </si>
  <si>
    <t>408</t>
  </si>
  <si>
    <r>
      <rPr>
        <sz val="12"/>
        <rFont val="宋体"/>
        <charset val="134"/>
      </rPr>
      <t>根据会计核算科目，除单列账之外的科目原则上都归入内部账采集；单列账报送至信用卡、对公</t>
    </r>
    <r>
      <rPr>
        <sz val="12"/>
        <rFont val="Times New Roman"/>
        <charset val="134"/>
      </rPr>
      <t>/</t>
    </r>
    <r>
      <rPr>
        <sz val="12"/>
        <rFont val="宋体"/>
        <charset val="134"/>
      </rPr>
      <t>个人等分户账中；资本账户需要报送。</t>
    </r>
  </si>
  <si>
    <t>GRXDFHZ</t>
  </si>
  <si>
    <t>个人信贷分户账</t>
  </si>
  <si>
    <t>409</t>
  </si>
  <si>
    <t>填报以个人名义在银行机构所开立的信贷账户信息。不报送信用卡业务。表外业务只报送委托贷款（非现金管理项下），其他不报送。个体工商户、私营业主以个人名义开立的信贷分户账计入本表，以营业执照等证件开立的对公信贷分户账不计入本表。以信贷借据号为最小粒度报送，借据结清、核销或转让的，可在报送最后状态的次月不再报送。账户状态为“销户”时，也可于次月不再报送。</t>
  </si>
  <si>
    <t>GRXDFHZMX</t>
  </si>
  <si>
    <t>个人信贷分户账明细记录</t>
  </si>
  <si>
    <t>410</t>
  </si>
  <si>
    <t>所有影响个人信贷账户余额或利息变动的交易信息，包括还本、还息，不包括查询交易。贷款核销或者转让（包括资产证券化）也应该在本表体现：明细科目填报本金科目，交易金额为核销或转让前本金余额，余额填报为0，交易对手填写借款人自身信息，摘要中标明核销或者转让交易。</t>
  </si>
  <si>
    <t>DGXDFHZ</t>
  </si>
  <si>
    <t>对公信贷分户账</t>
  </si>
  <si>
    <t>411</t>
  </si>
  <si>
    <t>除个人以外的各类机构（包括企业、机关团体、社保基金、部队、住房公积金）为开展各项信贷业务，在银行机构所开立的信贷账户信息。个体工商户、私营业主以营业执照等证件开立的对公信贷分户账计入本表，以个人名义开立的信贷分户账不计入本表。贷款核销和转让（包括资产证券化）相关内容应在本表填报；尤其核算方式变化（即科目变化），需要报送变化量。表外业务只报送委托贷款（非现金管理项下），其他不报送。对于票据贴现和买断式转贴现，可以填报为信贷分户账号=信贷借据号=票据号码；对于其他若没有对应信贷分户账号的业务，可以填报为信贷分户账号=信贷借据号=业务编号。以信贷借据号为最小粒度报送，借据结清、核销或转让的，可在报送最后状态的次月不再报送。账户状态为“销户”时，也可于次月不再报送。</t>
  </si>
  <si>
    <t>DGXDFHZMX</t>
  </si>
  <si>
    <t>对公信贷分户账明细记录</t>
  </si>
  <si>
    <t>412</t>
  </si>
  <si>
    <t>所有影响对公信贷账户余额或利息变动的交易信息，包括还本、还息，不包括查询交易。贷款核销或者转让（包括资产证券化）也应该在本表体现：明细科目填报本金科目，交易金额为核销或转让前本金余额，余额填报为0，交易对手填写借款人自身信息，摘要中标明核销或者转让交易。</t>
  </si>
  <si>
    <t>各项贷款</t>
  </si>
  <si>
    <t>005</t>
  </si>
  <si>
    <t>XDHTB</t>
  </si>
  <si>
    <t>信贷合同表</t>
  </si>
  <si>
    <t>501</t>
  </si>
  <si>
    <t>报送范围应至少包括1104报表中：各项贷款+非现金管理项下委托贷款-信用卡。如，个人贷款、对公贷款、票据贴现、买断式转贴现、贸易融资业务、融资租赁业务、委托贷款（非现金管理项下）对应的业务合同，以及各项垫款对应的原业务合同。表外业务只报送委托贷款（非现金管理项下），其他不报送。信用卡业务不报送。对于票据贴现和买断式转贴现，可以填报为信贷合同号=信贷借据号=票据号码；对于其他若没有对应合同号的业务，可以填报为信贷合同号=信贷借据号=业务编号。已撤销、失效、终结的合同在报送合同最后状态的次月可不再报送。</t>
  </si>
  <si>
    <t>报送范围应至少包括1104中：各项贷款+非现金管理项下的委托贷款-信用卡。如，个人贷款、对公贷款、票据贴现、买断式转贴现、贸易融资业务、融资租赁业务、委托贷款（非现金管理项下）对应的业务合同，以及各项垫款对应的原业务合同。委托贷款中现金管理项下委托贷款不报送，其他表外业务不报送。信用卡业务不报送。对于票据贴现和买断式转贴现，可以填报为信贷合同号=信贷借据号=票据号码；对于其他若没有对应合同号的业务，可以填报为信贷合同号=信贷借据号=业务编号。已撤销、失效、终结的合同在报送合同最后状态的次月可不再报送。</t>
  </si>
  <si>
    <t>HLWDKHTFJB</t>
  </si>
  <si>
    <t>互联网贷款合同附加表</t>
  </si>
  <si>
    <t>502</t>
  </si>
  <si>
    <t>本表报送所有互联网贷款合同的附加信息。互联网贷款的认定参照《商业银行互联网贷款管理暂行办法》。互联网贷款的发放明细应该报送至相对应的信贷业务借据表、信贷合同表、信贷分户账以及信贷分户账明细记录中。已撤销、失效、终结的合同在报送合同最后状态的次月可不再报送。</t>
  </si>
  <si>
    <t>GRXDYWJJB</t>
  </si>
  <si>
    <t>个人信贷业务借据表</t>
  </si>
  <si>
    <t>503</t>
  </si>
  <si>
    <t>所有以个人名义在信贷业务中签订的借据信息。个体工商户、私营业主以个人名义办理的贷款的计入本表，以机构名义办理的贷款不计入本表。表外业务只报送委托贷款（非现金管理项下），其他不报送。信用卡业务不报送。对于票据贴现和买断式转贴现，可以填报为信贷合同号=信贷借据号=票据号码；对于其他若没有对应借据号的业务，可以填报为信贷合同号=信贷借据号=业务编号。借据状态为结清、核销、转让的可在报送最后状态的次月不再报送。</t>
  </si>
  <si>
    <t>DGXDYWJJB</t>
  </si>
  <si>
    <t>对公信贷业务借据表</t>
  </si>
  <si>
    <t>504</t>
  </si>
  <si>
    <t>所有以机构名义在信贷业务中签订的借据信息。个体工商户、私营业主以机构名义办理的贷款计入本表，以个人名义办理的贷款不计入本表。表外业务只报送委托贷款（非现金管理项下），其他不报送。信用卡业务不报送。对于票据贴现和买断式转贴现，可以填报为信贷合同号=信贷借据号=票据号码；对于其他若没有对应借据号的业务，可以填报为信贷合同号=信贷借据号=业务编号。转贴、二级市场福费廷业务的借款人按照交易对手（同业）填报，贴现和信用证下融资的借款人按照贴现申请人、信用证融资人填报。借据状态为结清、核销、转让的可在报送最后状态的次月不再报送。</t>
  </si>
  <si>
    <t>STZFXXB</t>
  </si>
  <si>
    <t>受托支付信息表</t>
  </si>
  <si>
    <t>505</t>
  </si>
  <si>
    <t>《个人信贷业务借据表》和《对公信贷业务借据表》中放款方式为“受托支付”或“混合支付”的，在该表中报送受托支付对象信息。</t>
  </si>
  <si>
    <t>XMDKXXB</t>
  </si>
  <si>
    <t>项目贷款信息表</t>
  </si>
  <si>
    <t>506</t>
  </si>
  <si>
    <t>符合以下特征的贷款的相关信息：（一）贷款用途通常是用于建造一个或一组大型生产装置、基础设施、房地产项目或其他项目，包括对在建或已建项目的再融资；（二）借款人通常是为建设、经营该项目或为该项目融资而专门组建的企事业法人，包括主要从事该项目建设、经营或融资的既有企事业法人；（三）还款资金来源主要依赖该项目产生的销售收入、补贴收入或其他收入，一般不具备其他还款来源。以信贷借据号为最小颗粒报送，同一合同下多笔借据的按多条报送。已结清、核销的数据在次月不再报送。</t>
  </si>
  <si>
    <t>YTDKXXB</t>
  </si>
  <si>
    <t>银团贷款信息表</t>
  </si>
  <si>
    <t>507</t>
  </si>
  <si>
    <t>银（社）团贷款信息。以信贷借据号为最小颗粒报送，同一合同下多笔借据的按多条报送。已结清、核销的数据在次月不再报送。</t>
  </si>
  <si>
    <t>PJTXB</t>
  </si>
  <si>
    <t>票据贴现表</t>
  </si>
  <si>
    <t>508</t>
  </si>
  <si>
    <t>填报机构对客户办理的商业票据贴现，不包括对金融机构办理的买断式转贴现业务。票据状态为“卖断”、“解付”或“核销”的数据，在报送票据最后状态的次月可不再报送。</t>
  </si>
  <si>
    <t>PJZTXB</t>
  </si>
  <si>
    <t>票据转贴现表</t>
  </si>
  <si>
    <t>509</t>
  </si>
  <si>
    <t>报送本行发生的转贴现买断、转贴现卖断、质押式回购正回购、质押式回购逆回购、买断式回购正回购、买断式回购逆回购、再贴现等业务的明细信息。票据状态为“卖断”、“解付”或“核销”的数据，在报送票据最后状态的次月可不再报送。</t>
  </si>
  <si>
    <t>MYRZYWB</t>
  </si>
  <si>
    <t>贸易融资业务表</t>
  </si>
  <si>
    <t>510</t>
  </si>
  <si>
    <t>填报机构对非金融机构提供的贸易项下的融资或信用便利的余额,包括打包贷款、押汇、保理、议付信用证、买方信贷、卖方信贷、福费廷等业务。本行开出的保函及信用证在保函及信用证表中报送，不在本表中填报。贷款状态为结清、核销、转让的，于次月不再报送。</t>
  </si>
  <si>
    <t>RZZLYWB</t>
  </si>
  <si>
    <t>融资租赁业务表</t>
  </si>
  <si>
    <t>511</t>
  </si>
  <si>
    <t>填报机构与租赁公司合作，购买承租人指定租赁物件，与承租人签订租赁合同，待合同期满后租赁物资产所有权转移给承租人的一类业务。报送范围：参照1104报表G01_III[1.5融资租赁]填报口径。贷款状态为结清、核销、转让的，可在报送最终状态的次月不再报送。</t>
  </si>
  <si>
    <t>DKDJB</t>
  </si>
  <si>
    <t>垫款登记表</t>
  </si>
  <si>
    <t>512</t>
  </si>
  <si>
    <t>填报信用证、承兑汇票、保函、贵金属租赁等业务产生的各项垫款信息，相关业务定义参照1104报表《各项垫款情况表》。垫款状态为“结清”、“转让”、“核销”的，在报送最后状态的次月可不再报送。</t>
  </si>
  <si>
    <t>HLWDKHZXYB</t>
  </si>
  <si>
    <t>互联网贷款合作协议表</t>
  </si>
  <si>
    <t>513</t>
  </si>
  <si>
    <t>本表报送机构与合作方签订的互联网贷款合作协议信息。互联网贷款的认定参照《商业银行互联网贷款管理暂行办法》。已终止的合作协议于报送协议最后状态的次月不再报送。</t>
  </si>
  <si>
    <t>表内外担保信息</t>
  </si>
  <si>
    <t>006</t>
  </si>
  <si>
    <t>BNWYWDBHTB</t>
  </si>
  <si>
    <t>表内外业务担保合同表</t>
  </si>
  <si>
    <t>601</t>
  </si>
  <si>
    <t>各项表内外业务（包括但不限于贷款、同业投资、表外业务等）中签订的各类担保合同信息。被担保业务若无合同号，则“被担保合同号”填写该笔业务唯一识别标识，如“自营资金业务余额表.金融工具编号”。以保证金形式的担保无需在本表填报，但以存单质押形式的担保需要填报。本表反映被担保合同和担保合同之间的关系，为多对多关系表，一个担保合同担保多个业务合同的，需按多笔填报，多个担保合同担保一个合同的，也需按多笔填报。失效的担保合同于次月不再报送。</t>
  </si>
  <si>
    <t>BNWYWDBR</t>
  </si>
  <si>
    <t>表内外业务担保人</t>
  </si>
  <si>
    <t>602</t>
  </si>
  <si>
    <t>担保合同中约定的担保人信息。同一份担保合同有多个担保人的，每个担保人填写一条记录。失效担保合同的担保人于次月不再报送。</t>
  </si>
  <si>
    <t>BNWYWDZYW</t>
  </si>
  <si>
    <t>表内外业务抵质押物</t>
  </si>
  <si>
    <t>603</t>
  </si>
  <si>
    <t>担保合同中约定的各类质押、抵押物信息。对于同一担保合同有不同的抵质押物的，需以不同的质或抵押物编号分多条记录报送。以保证金形式的押品无需在本表填报，但以存单质押形式的押品需要填报。失效担保合同的押品信息于次月不再报送。</t>
  </si>
  <si>
    <t>信贷管理信息</t>
  </si>
  <si>
    <t>007</t>
  </si>
  <si>
    <t>SXXXB</t>
  </si>
  <si>
    <t>授信信息表</t>
  </si>
  <si>
    <t>701</t>
  </si>
  <si>
    <r>
      <rPr>
        <sz val="12"/>
        <rFont val="宋体"/>
        <charset val="134"/>
      </rPr>
      <t xml:space="preserve">对客户授信的信息，但不包含客户使用授信的明细。包括对公和个人、同业客户授信，但不包括集团授信。个人授信额度包括个人贷款、信用卡额度授信（包含准贷记卡透支额度）。对公和同业授信包括已经或预期可能由本行承担信用风险的各类产品额度，包含但不限于流动资金贷款、固定资产贷款、项目融资、贸易融资、透支、保理、票据、保函、信用证、债券投资、特定目的载体投资、买入返售、同业拆借、同业存款等产品额度。
</t>
    </r>
    <r>
      <rPr>
        <sz val="12"/>
        <rFont val="Times New Roman"/>
        <charset val="134"/>
      </rPr>
      <t>1.</t>
    </r>
    <r>
      <rPr>
        <sz val="12"/>
        <rFont val="宋体"/>
        <charset val="134"/>
      </rPr>
      <t xml:space="preserve">按授信协议为最细颗粒填报，有授信的客户都需要报送，如低风险额度授信都需要填报授信信息。
</t>
    </r>
    <r>
      <rPr>
        <sz val="12"/>
        <rFont val="Times New Roman"/>
        <charset val="134"/>
      </rPr>
      <t>2.</t>
    </r>
    <r>
      <rPr>
        <sz val="12"/>
        <rFont val="宋体"/>
        <charset val="134"/>
      </rPr>
      <t xml:space="preserve">表内、表外、代管理的信贷资产均需报送，如：本行信贷资产转让后由本行代管的授信信息仍需报送。
</t>
    </r>
    <r>
      <rPr>
        <sz val="12"/>
        <rFont val="Times New Roman"/>
        <charset val="134"/>
      </rPr>
      <t>3.</t>
    </r>
    <r>
      <rPr>
        <sz val="12"/>
        <rFont val="宋体"/>
        <charset val="134"/>
      </rPr>
      <t>增加授信的，应该按照单笔报送。如发生授信额度变更的，填写最新的协议授信额度。
4.无授信的无需报送。
5.授信协议失效的，报送协议最后状态的次月不再报送。</t>
    </r>
  </si>
  <si>
    <t>ZCHXB</t>
  </si>
  <si>
    <t>资产核销表</t>
  </si>
  <si>
    <t>702</t>
  </si>
  <si>
    <t>已核销的个人贷款、对公贷款、信用卡以及其他债权和股权资产信息。
1.包含信用卡核销，借据号填报为卡号，合同号填报为信用卡账户号。其他非信贷类资产合同号、借据号填报业务编号等唯一标识，如“自营资金业务余额表.金融工具编号”。
2.以借据号或信用卡卡号为最小颗粒报送。
3.根据财政部2017年《金融企业呆账核销管理办法》规定，符合规定完全终结的信贷资产可以在报送次月后不再报送。通过各种手段处置已核销资产结清欠款或已无追索权的，也视为“完全终结”。</t>
  </si>
  <si>
    <t>XDZCZRB</t>
  </si>
  <si>
    <t>信贷资产转让表</t>
  </si>
  <si>
    <t>703</t>
  </si>
  <si>
    <t xml:space="preserve">业务范围包含直接转让债权、信贷资产证券化、信贷资产收益权转让、通过其他方式转让等，以及对应的信贷资产转入业务，相关业务定义参照1104报表《信贷资产转让情况统计表》。行内机构间的转让需报送。票据的买卖、买入返售、卖出回购不在本表填报。含已核销贷款，本金按实际填写0即可。终结的转让合同在报送最后状态后不再报送。 </t>
  </si>
  <si>
    <t>ZCZRGXB</t>
  </si>
  <si>
    <t>资产转让关系表</t>
  </si>
  <si>
    <t>704</t>
  </si>
  <si>
    <t>本表报送信贷资产转让合同与被转让贷款借据的对应关系，一个转让合同对应多个借据的，按借据填报多条记录。对于信用卡资产转让，以信用卡账号填报为借据号。票据的买卖、买入返售、卖出回购不在本表填报。</t>
  </si>
  <si>
    <t>DKWJXTBDB</t>
  </si>
  <si>
    <t>贷款五级形态变动表</t>
  </si>
  <si>
    <t>705</t>
  </si>
  <si>
    <t>所有表内信贷的五级分类变动信息，与其他表格中五级分类字段一致。需要报送信用卡业务的五级形态变动，填报为信贷合同号=信用卡账号，信贷借据号=信用卡卡号。无需报送新发放业务（五级分类从无到有）的五级形态变动。</t>
  </si>
  <si>
    <t>信用卡业务</t>
  </si>
  <si>
    <t>008</t>
  </si>
  <si>
    <t>XYKXXB</t>
  </si>
  <si>
    <t>信用卡信息表</t>
  </si>
  <si>
    <t>801</t>
  </si>
  <si>
    <t>填报信用卡信息，以卡号为最小粒度报送。状态为“销户”的信用卡在报送最后状态的次月不再报送。状态为“销户”的账户以及账户下所属的所有信用卡在报送最后状态的次月不再报送。</t>
  </si>
  <si>
    <t>XYKJYMXB</t>
  </si>
  <si>
    <t>信用卡交易明细表</t>
  </si>
  <si>
    <t>802</t>
  </si>
  <si>
    <t>影响信用卡余额变动的交易明细，不包括查询交易，以信用账号、卡号中取较小粒度报送。已核销卡的交易明细不再报送。</t>
  </si>
  <si>
    <t>XYKSXQKB</t>
  </si>
  <si>
    <t>信用卡授信情况表</t>
  </si>
  <si>
    <t>803</t>
  </si>
  <si>
    <t>报送信用卡持卡人当月授信情况。客户额度按同一账户下的总额度报送，不以单张信用卡额度报送。对主副卡客户（一账户多个客户）的情况，本表只报送主卡人的授信信息。同一客户多个账户的，按多条分别报送。同一账户多个币种共享额度的，按记账币种统一折算填报。状态为“销户”的账户在报送最后状态的次月可不再报送。</t>
  </si>
  <si>
    <t>XYKFQYWB</t>
  </si>
  <si>
    <t>信用卡分期业务表</t>
  </si>
  <si>
    <t>804</t>
  </si>
  <si>
    <t>填报每月新增的持卡人分期业务情况。</t>
  </si>
  <si>
    <t>表外授信业务</t>
  </si>
  <si>
    <t>009</t>
  </si>
  <si>
    <t>PJCPXXB</t>
  </si>
  <si>
    <t>票据出票信息表</t>
  </si>
  <si>
    <t>报送由出票人签发并向填报机构申请，经填报机构承兑的汇票。票据状态为卖断（转贴现卖断），解付（票据到期且出票人已付款）的数据，在报送票据最后状态的次月可不再报送。</t>
  </si>
  <si>
    <t>BHYXYZB</t>
  </si>
  <si>
    <t>保函与信用证表</t>
  </si>
  <si>
    <t>报送范围为跟单信用证、保函、信用风险仍在银行的销售与购买协议、其他担保类业务、承诺、其他承诺，相关业务定义可参照1104报表。合同到期且已结清的数据，在报送合同最后状态的次月不再填报。</t>
  </si>
  <si>
    <t>JYBJXXB</t>
  </si>
  <si>
    <t>交易背景信息表</t>
  </si>
  <si>
    <t>填报承兑汇票、保函、信用证、保理融资等业务为审查交易背景真实性收集的发票、仓单、提单等信息，以能采尽采的原则，每月报送新收集的单据信息。报送范围：本行开出的票据（同《票据出票信息表》），本行开立的保函和信用证（同《保函与信用证表》），保理融资业务（同《贸易融资业务表》），其中非基于企业间贸易的保函可以不报送，业务尚未收集发票的暂时不报送。非本行开立的票据、保函、信用证的单据信息如未收集发票信息的可以不报送。同一票据或合同下对应的多个单据，以单据编号为最小粒度逐条报送。</t>
  </si>
  <si>
    <t>WTDKXXB</t>
  </si>
  <si>
    <t>委托贷款信息表</t>
  </si>
  <si>
    <t>报送范围为个人及对公委托贷款业务，包括现金管理项下委托贷款、非现金管理项下委托贷款和公积金委托贷款。对于现金管理项下委托贷款，每发生一笔放款仅报送一次，以后不再报送，贷款状态以“其他-现金管理项下”报送。结清或者终结的委托贷款，在报送合同最后状态的次月不再填报。</t>
  </si>
  <si>
    <t>DLDXJYXXB</t>
  </si>
  <si>
    <t>代理代销交易信息表</t>
  </si>
  <si>
    <t>报送范围包括债券承销、代理代销信托计划、代理资产管理计划、代理代销保险产品、代理代销基金、代理贵金属交易以及其他代理代销业务，相关业务定义可参照1104报表。代理销售他行发行的理财产品也需要报送，包括填报机构理财子公司发行的理财产品。涉及分红、付息等交易无需报送。涉及赎回、卖出的交易需要报送。</t>
  </si>
  <si>
    <t>资金交易信息</t>
  </si>
  <si>
    <t>010</t>
  </si>
  <si>
    <t>HLXXB</t>
  </si>
  <si>
    <t>汇率信息表</t>
  </si>
  <si>
    <t>1001</t>
  </si>
  <si>
    <t>国家外汇管理局公布汇率的主要币种，填报各主要外币与人民币的折算汇率。其他货币对人民币的折算汇率，以当天美元兑人民币的基准汇率与同一天国际外汇市场其他货币兑美元汇率套算确定。机构可只填报常见的外币信息，但至少应包含其它表中填报使用过的所有外币。</t>
  </si>
  <si>
    <t>JRGJXXB</t>
  </si>
  <si>
    <t>金融工具信息表</t>
  </si>
  <si>
    <t>1002</t>
  </si>
  <si>
    <t>记录《自营资金交易信息表》和《自营资金业务余额表》中所有业务对应的标的物。债券、非标准化债权类资产等以产品为单位的标的物，以单一产品为金融工具；同业拆放、存放同业等以对某机构为单位的业务，以对某机构为单一金融工具，如：金融工具名称为“存放XX银行”。已结清（余额为0）/赎回/终结的业务在报送最后状态的次月不再报送。同业往来大类下的同业存单，债券和同业投资大类下的所有业务需填报基础资产相关信息，基础资产如对应多个，按多条报送。票据业务不在本表报送。</t>
  </si>
  <si>
    <t>ZYZJJYXXB</t>
  </si>
  <si>
    <t>自营资金交易信息表</t>
  </si>
  <si>
    <t>1003</t>
  </si>
  <si>
    <t>填报在阶段开始日到结束日之间，银行发生的自营资金交易，业务范围参考《自营报送范围》，其中债券与同业投资部分填报口径与1104报表G31一致。同一金融工具当月发生当月结清的数据也需要报送，买入与卖出操作按不同笔次分别填报。票据业务（包含贴现和转贴现）不在本表填报。结算性账户交易不报送。同业存放业务在对公存款分户账及分户账明细报表中报送，不在本表报送。</t>
  </si>
  <si>
    <t>ZYZJYWYEB</t>
  </si>
  <si>
    <t>自营资金业务余额表</t>
  </si>
  <si>
    <t>1004</t>
  </si>
  <si>
    <t>填报截至报送日期有余额的自营资金业务及所持有的头寸信息，业务范围参考《自营报送范围》，其中债券与同业投资部分余额填报口径与1104报表G31一致。票据业务（包含贴现和转贴现）不在本表填报。已结清（余额为0）/赎回/核销/终结的业务在报送最后状态的次月不再报送。同一金融工具当月发生当月结清的数据也需要一条，并于次月不再报送。</t>
  </si>
  <si>
    <t>JQJYSPJYXXB</t>
  </si>
  <si>
    <t>即期及衍生品交易信息表</t>
  </si>
  <si>
    <t>1005</t>
  </si>
  <si>
    <t>填报范围：报告期内发生的自营、代客即期资金交易，以及衍生品交易信息，按发生额填报。其中即期资金交易包括结售汇、贵金属实物（积存金）交易、商品类交易等。交易不涉及的数据项不填报。
填报方式：非掉期（互换）交易中若报送机构既可以为买方也可以为卖方，则按报送机构为卖方填报。掉期（互换）交易（或具有类似特征的交易）将两端（LEG1、LEG2）拆分为2条记录报送，交易编号保持一致，即用2条记录表示1笔交易。如：掉期交易按近端、远端拆分为2条记录报送，互换交易拆分为收入、支付端2条记录报送。衍生品交易存续期内按估值周期填报交易估值信息，填报估值金额、估值币种及估值日期，其他字段不变。如同一笔交易由多条记录表示，多条记录的估值信息字段（估值金额、估值币种、估值日期）保持一致。可参照《即期及衍生品交易信息表填报示例》填报。</t>
  </si>
  <si>
    <t>理财业务</t>
  </si>
  <si>
    <t>011</t>
  </si>
  <si>
    <t>LCCPXXB</t>
  </si>
  <si>
    <t>理财产品信息表</t>
  </si>
  <si>
    <t>该表体现截至统计时点所有在全国银行业理财信息登记系统中取得产品登记编码并成功发行的理财产品相关信息。</t>
  </si>
  <si>
    <t>LCCPZTB</t>
  </si>
  <si>
    <t>理财产品状态表</t>
  </si>
  <si>
    <t>全量表，报送截至采集日有效的数据以及与上一采集日期间失效的数据。该表体现统计期末存续的理财产品状态及运营情况等信息。包含银行及理财公司数据。</t>
  </si>
  <si>
    <t>LCCPDCCCXXB</t>
  </si>
  <si>
    <t>理财产品底层持仓信息表</t>
  </si>
  <si>
    <t>该表体现统计期末理财产品持有所有类别资产的相关信息。</t>
  </si>
  <si>
    <t>FBZCMXXXB</t>
  </si>
  <si>
    <t>非标资产明细信息表</t>
  </si>
  <si>
    <t>该表体现统计期末理财产品持有的非标准化债权类资产（目前包含信托贷款、委托贷款、信贷资产转让、收/受益权、委托债权、应收账款、带回购条款的股权性融资、债券融资类产品）明细信息。</t>
  </si>
  <si>
    <t>QTFBZCMXXXB</t>
  </si>
  <si>
    <t>其他非标资产明细信息表</t>
  </si>
  <si>
    <t>该表体现统计期末理财产品持有的其他非标准化债权类资产（包括但不限于保理、融资租赁、股票质押融资等）明细信息。</t>
  </si>
  <si>
    <t>LCCPZCJYXXB</t>
  </si>
  <si>
    <t>理财产品资产交易信息表</t>
  </si>
  <si>
    <t>该表体现统计期内理财产品发生的逐笔投资交易信息。</t>
  </si>
  <si>
    <t>LCCPXSMXB</t>
  </si>
  <si>
    <t>理财产品销售明细表</t>
  </si>
  <si>
    <t>代销他行理财产品由银行机构在代理代销信息表中报送。</t>
  </si>
  <si>
    <t>KHLCCPCYXXB</t>
  </si>
  <si>
    <t>客户理财产品持有信息表</t>
  </si>
  <si>
    <t>全量表，报送截至采集日有效的数据。本机构客户开立的理财分户账信息，报送本机构理财产品账户信息，代销其他机构理财在其他机构数据源下报送。买入不同理财产品的，每个产品作为一条记录。本表为状态表，每月逐客户（客户证件类别+客户证件号码）、逐产品报送截至月底的持仓信息。
仅包含产品起始日在2018年10月1日之后的理财产品（由母行划转至理财公司的产品，仅包含母行原产品的起始日在2018年10月1日之后的产品）
包含银行及理财公司数据。</t>
  </si>
  <si>
    <t>数据元说明</t>
  </si>
  <si>
    <r>
      <rPr>
        <sz val="12"/>
        <rFont val="宋体"/>
        <charset val="134"/>
      </rPr>
      <t>分类</t>
    </r>
  </si>
  <si>
    <r>
      <rPr>
        <sz val="12"/>
        <rFont val="宋体"/>
        <charset val="134"/>
      </rPr>
      <t>数据元编码</t>
    </r>
  </si>
  <si>
    <r>
      <rPr>
        <sz val="12"/>
        <rFont val="宋体"/>
        <charset val="134"/>
      </rPr>
      <t>数据元名称</t>
    </r>
  </si>
  <si>
    <r>
      <rPr>
        <sz val="12"/>
        <rFont val="宋体"/>
        <charset val="134"/>
      </rPr>
      <t>数据元英文</t>
    </r>
  </si>
  <si>
    <r>
      <rPr>
        <sz val="12"/>
        <rFont val="宋体"/>
        <charset val="134"/>
      </rPr>
      <t>数据元说明</t>
    </r>
  </si>
  <si>
    <r>
      <rPr>
        <sz val="12"/>
        <rFont val="宋体"/>
        <charset val="134"/>
      </rPr>
      <t>格式</t>
    </r>
  </si>
  <si>
    <r>
      <rPr>
        <sz val="12"/>
        <rFont val="宋体"/>
        <charset val="134"/>
      </rPr>
      <t>公共信息</t>
    </r>
  </si>
  <si>
    <t>001001</t>
  </si>
  <si>
    <r>
      <rPr>
        <sz val="12"/>
        <rFont val="宋体"/>
        <charset val="134"/>
      </rPr>
      <t>名称</t>
    </r>
  </si>
  <si>
    <t>Name</t>
  </si>
  <si>
    <r>
      <rPr>
        <sz val="12"/>
        <rFont val="宋体"/>
        <charset val="134"/>
      </rPr>
      <t>名称应与公章所使用的名称完全一致。银行机构以银保监会金融机构许可证登记名称为准。无独立金融机构许可证的机构，可在本名称中体现出机构特征。第三方支付平台填报第三方支付平台名称。</t>
    </r>
    <r>
      <rPr>
        <sz val="12"/>
        <rFont val="Times New Roman"/>
        <charset val="134"/>
      </rPr>
      <t xml:space="preserve">
</t>
    </r>
    <r>
      <rPr>
        <sz val="12"/>
        <rFont val="宋体"/>
        <charset val="134"/>
      </rPr>
      <t>客户名称按照客户的不同类型按如下标准填报。</t>
    </r>
    <r>
      <rPr>
        <sz val="12"/>
        <rFont val="Times New Roman"/>
        <charset val="134"/>
      </rPr>
      <t xml:space="preserve">
</t>
    </r>
    <r>
      <rPr>
        <sz val="12"/>
        <rFont val="宋体"/>
        <charset val="134"/>
      </rPr>
      <t>（</t>
    </r>
    <r>
      <rPr>
        <sz val="12"/>
        <rFont val="Times New Roman"/>
        <charset val="134"/>
      </rPr>
      <t>1</t>
    </r>
    <r>
      <rPr>
        <sz val="12"/>
        <rFont val="宋体"/>
        <charset val="134"/>
      </rPr>
      <t>）集团客户，填报银行对该集团授信采用的集团客户名称。视同集团客户填报的供应链融资填报核心企业客户名称。</t>
    </r>
    <r>
      <rPr>
        <sz val="12"/>
        <rFont val="Times New Roman"/>
        <charset val="134"/>
      </rPr>
      <t xml:space="preserve">
</t>
    </r>
    <r>
      <rPr>
        <sz val="12"/>
        <rFont val="宋体"/>
        <charset val="134"/>
      </rPr>
      <t>（</t>
    </r>
    <r>
      <rPr>
        <sz val="12"/>
        <rFont val="Times New Roman"/>
        <charset val="134"/>
      </rPr>
      <t>2</t>
    </r>
    <r>
      <rPr>
        <sz val="12"/>
        <rFont val="宋体"/>
        <charset val="134"/>
      </rPr>
      <t>）单一法人客户，经有关部门批准正式使用的全称，与公章所使用的名称完全一致。视同单一法人客户填报的分公司，填报分公司全称，与分公司公章所使用的名称完全一致。客户是境内涉密机构的，客户名称填报为</t>
    </r>
    <r>
      <rPr>
        <sz val="12"/>
        <rFont val="Times New Roman"/>
        <charset val="134"/>
      </rPr>
      <t>“*********”</t>
    </r>
    <r>
      <rPr>
        <sz val="12"/>
        <rFont val="宋体"/>
        <charset val="134"/>
      </rPr>
      <t>。</t>
    </r>
    <r>
      <rPr>
        <sz val="12"/>
        <rFont val="Times New Roman"/>
        <charset val="134"/>
      </rPr>
      <t xml:space="preserve">
</t>
    </r>
    <r>
      <rPr>
        <sz val="12"/>
        <rFont val="宋体"/>
        <charset val="134"/>
      </rPr>
      <t>（</t>
    </r>
    <r>
      <rPr>
        <sz val="12"/>
        <rFont val="Times New Roman"/>
        <charset val="134"/>
      </rPr>
      <t>3</t>
    </r>
    <r>
      <rPr>
        <sz val="12"/>
        <rFont val="宋体"/>
        <charset val="134"/>
      </rPr>
      <t>）同业客户，经有关部门批准正式使用的客户全称，与客户公章所使用的名称完全一致。</t>
    </r>
    <r>
      <rPr>
        <sz val="12"/>
        <rFont val="Times New Roman"/>
        <charset val="134"/>
      </rPr>
      <t xml:space="preserve">
</t>
    </r>
    <r>
      <rPr>
        <sz val="12"/>
        <rFont val="宋体"/>
        <charset val="134"/>
      </rPr>
      <t>（</t>
    </r>
    <r>
      <rPr>
        <sz val="12"/>
        <rFont val="Times New Roman"/>
        <charset val="134"/>
      </rPr>
      <t>4</t>
    </r>
    <r>
      <rPr>
        <sz val="12"/>
        <rFont val="宋体"/>
        <charset val="134"/>
      </rPr>
      <t>）自然人，与有效证件上的姓名一致。</t>
    </r>
    <r>
      <rPr>
        <sz val="12"/>
        <rFont val="Times New Roman"/>
        <charset val="134"/>
      </rPr>
      <t xml:space="preserve">
</t>
    </r>
    <r>
      <rPr>
        <sz val="12"/>
        <rFont val="宋体"/>
        <charset val="134"/>
      </rPr>
      <t>（</t>
    </r>
    <r>
      <rPr>
        <sz val="12"/>
        <rFont val="Times New Roman"/>
        <charset val="134"/>
      </rPr>
      <t>5</t>
    </r>
    <r>
      <rPr>
        <sz val="12"/>
        <rFont val="宋体"/>
        <charset val="134"/>
      </rPr>
      <t>）境外客户，客户名称填报英文名称。</t>
    </r>
  </si>
  <si>
    <t>C..450</t>
  </si>
  <si>
    <t>001002</t>
  </si>
  <si>
    <r>
      <rPr>
        <sz val="12"/>
        <rFont val="宋体"/>
        <charset val="134"/>
      </rPr>
      <t>是否标志</t>
    </r>
  </si>
  <si>
    <t>Yes or No</t>
  </si>
  <si>
    <r>
      <rPr>
        <sz val="12"/>
        <rFont val="宋体"/>
        <charset val="134"/>
      </rPr>
      <t>是，否。</t>
    </r>
  </si>
  <si>
    <t>C3</t>
  </si>
  <si>
    <t>001003</t>
  </si>
  <si>
    <r>
      <rPr>
        <sz val="12"/>
        <rFont val="宋体"/>
        <charset val="134"/>
      </rPr>
      <t>比例</t>
    </r>
  </si>
  <si>
    <t>Ratio</t>
  </si>
  <si>
    <r>
      <rPr>
        <sz val="12"/>
        <rFont val="宋体"/>
        <charset val="134"/>
      </rPr>
      <t>百分比为单位，即</t>
    </r>
    <r>
      <rPr>
        <sz val="12"/>
        <rFont val="Times New Roman"/>
        <charset val="134"/>
      </rPr>
      <t>1/100</t>
    </r>
    <r>
      <rPr>
        <sz val="12"/>
        <rFont val="宋体"/>
        <charset val="134"/>
      </rPr>
      <t>，保留两位小数。如</t>
    </r>
    <r>
      <rPr>
        <sz val="12"/>
        <rFont val="Times New Roman"/>
        <charset val="134"/>
      </rPr>
      <t>4.5%</t>
    </r>
    <r>
      <rPr>
        <sz val="12"/>
        <rFont val="宋体"/>
        <charset val="134"/>
      </rPr>
      <t>则填报为</t>
    </r>
    <r>
      <rPr>
        <sz val="12"/>
        <rFont val="Times New Roman"/>
        <charset val="134"/>
      </rPr>
      <t>4.50</t>
    </r>
    <r>
      <rPr>
        <sz val="12"/>
        <rFont val="宋体"/>
        <charset val="134"/>
      </rPr>
      <t>。</t>
    </r>
  </si>
  <si>
    <t>D20.2</t>
  </si>
  <si>
    <t>001004</t>
  </si>
  <si>
    <r>
      <rPr>
        <sz val="12"/>
        <rFont val="宋体"/>
        <charset val="134"/>
      </rPr>
      <t>比例（精）</t>
    </r>
  </si>
  <si>
    <t>Accurate rate</t>
  </si>
  <si>
    <r>
      <rPr>
        <sz val="12"/>
        <rFont val="宋体"/>
        <charset val="134"/>
      </rPr>
      <t>百分比为单位，即</t>
    </r>
    <r>
      <rPr>
        <sz val="12"/>
        <rFont val="Times New Roman"/>
        <charset val="134"/>
      </rPr>
      <t>1/100</t>
    </r>
    <r>
      <rPr>
        <sz val="12"/>
        <rFont val="宋体"/>
        <charset val="134"/>
      </rPr>
      <t>，保留六位小数。</t>
    </r>
    <r>
      <rPr>
        <sz val="12"/>
        <rFont val="Times New Roman"/>
        <charset val="134"/>
      </rPr>
      <t>4.123456%</t>
    </r>
    <r>
      <rPr>
        <sz val="12"/>
        <rFont val="宋体"/>
        <charset val="134"/>
      </rPr>
      <t>则填报为</t>
    </r>
    <r>
      <rPr>
        <sz val="12"/>
        <rFont val="Times New Roman"/>
        <charset val="134"/>
      </rPr>
      <t>4.123456</t>
    </r>
    <r>
      <rPr>
        <sz val="12"/>
        <rFont val="宋体"/>
        <charset val="134"/>
      </rPr>
      <t>。</t>
    </r>
  </si>
  <si>
    <t>D20.6</t>
  </si>
  <si>
    <t>001005</t>
  </si>
  <si>
    <r>
      <rPr>
        <sz val="12"/>
        <rFont val="宋体"/>
        <charset val="134"/>
      </rPr>
      <t>日期</t>
    </r>
  </si>
  <si>
    <t>Date</t>
  </si>
  <si>
    <r>
      <rPr>
        <sz val="12"/>
        <rFont val="Times New Roman"/>
        <charset val="134"/>
      </rPr>
      <t>YYYYMMDD</t>
    </r>
    <r>
      <rPr>
        <sz val="12"/>
        <rFont val="宋体"/>
        <charset val="134"/>
      </rPr>
      <t>，默认值</t>
    </r>
    <r>
      <rPr>
        <sz val="12"/>
        <rFont val="Times New Roman"/>
        <charset val="134"/>
      </rPr>
      <t>99991231</t>
    </r>
    <r>
      <rPr>
        <sz val="12"/>
        <rFont val="宋体"/>
        <charset val="134"/>
      </rPr>
      <t>。</t>
    </r>
  </si>
  <si>
    <t>C8</t>
  </si>
  <si>
    <t>001006</t>
  </si>
  <si>
    <r>
      <rPr>
        <sz val="12"/>
        <rFont val="宋体"/>
        <charset val="134"/>
      </rPr>
      <t>年月</t>
    </r>
  </si>
  <si>
    <t>Year &amp; Month</t>
  </si>
  <si>
    <r>
      <rPr>
        <sz val="12"/>
        <rFont val="Times New Roman"/>
        <charset val="134"/>
      </rPr>
      <t>YYYYMM</t>
    </r>
    <r>
      <rPr>
        <sz val="12"/>
        <rFont val="宋体"/>
        <charset val="134"/>
      </rPr>
      <t>，默认值</t>
    </r>
    <r>
      <rPr>
        <sz val="12"/>
        <rFont val="Times New Roman"/>
        <charset val="134"/>
      </rPr>
      <t>999912</t>
    </r>
    <r>
      <rPr>
        <sz val="12"/>
        <rFont val="宋体"/>
        <charset val="134"/>
      </rPr>
      <t>。</t>
    </r>
  </si>
  <si>
    <t>C6</t>
  </si>
  <si>
    <t>001007</t>
  </si>
  <si>
    <r>
      <rPr>
        <sz val="12"/>
        <rFont val="宋体"/>
        <charset val="134"/>
      </rPr>
      <t>时间</t>
    </r>
  </si>
  <si>
    <t>Time</t>
  </si>
  <si>
    <r>
      <rPr>
        <sz val="12"/>
        <rFont val="Times New Roman"/>
        <charset val="134"/>
      </rPr>
      <t>24</t>
    </r>
    <r>
      <rPr>
        <sz val="12"/>
        <rFont val="宋体"/>
        <charset val="134"/>
      </rPr>
      <t>小时制时间，精确到秒。</t>
    </r>
    <r>
      <rPr>
        <sz val="12"/>
        <rFont val="Times New Roman"/>
        <charset val="134"/>
      </rPr>
      <t>hhmmss</t>
    </r>
    <r>
      <rPr>
        <sz val="12"/>
        <rFont val="宋体"/>
        <charset val="134"/>
      </rPr>
      <t>，默认值</t>
    </r>
    <r>
      <rPr>
        <sz val="12"/>
        <rFont val="Times New Roman"/>
        <charset val="134"/>
      </rPr>
      <t>000000</t>
    </r>
    <r>
      <rPr>
        <sz val="12"/>
        <rFont val="宋体"/>
        <charset val="134"/>
      </rPr>
      <t>。</t>
    </r>
  </si>
  <si>
    <t>001008</t>
  </si>
  <si>
    <r>
      <rPr>
        <sz val="12"/>
        <rFont val="宋体"/>
        <charset val="134"/>
      </rPr>
      <t>地址</t>
    </r>
  </si>
  <si>
    <t>Address</t>
  </si>
  <si>
    <r>
      <rPr>
        <sz val="12"/>
        <rFont val="宋体"/>
        <charset val="134"/>
      </rPr>
      <t>中文描述。个人填报个人住址。机构填报有关部门批准的有效证件上登记的地址。参照《企业法人营业执照》中的注册地填报，要写明省（区、市）、地（区、市、州、盟）、县（区、市、旗）。境内涉密机构不填报。客户为境外企业的，填报客户在境外的注册地址（英文）。</t>
    </r>
  </si>
  <si>
    <t>C..600</t>
  </si>
  <si>
    <t>001009</t>
  </si>
  <si>
    <r>
      <rPr>
        <sz val="12"/>
        <rFont val="宋体"/>
        <charset val="134"/>
      </rPr>
      <t>电话</t>
    </r>
  </si>
  <si>
    <t>Tel.</t>
  </si>
  <si>
    <r>
      <rPr>
        <sz val="12"/>
        <rFont val="宋体"/>
        <charset val="134"/>
      </rPr>
      <t>手机号码或者区号</t>
    </r>
    <r>
      <rPr>
        <sz val="12"/>
        <rFont val="Times New Roman"/>
        <charset val="134"/>
      </rPr>
      <t>-</t>
    </r>
    <r>
      <rPr>
        <sz val="12"/>
        <rFont val="宋体"/>
        <charset val="134"/>
      </rPr>
      <t>固定电话号码。</t>
    </r>
  </si>
  <si>
    <t>C..30</t>
  </si>
  <si>
    <t>001010</t>
  </si>
  <si>
    <r>
      <rPr>
        <sz val="12"/>
        <rFont val="宋体"/>
        <charset val="134"/>
      </rPr>
      <t>银行机构代码</t>
    </r>
  </si>
  <si>
    <t>Bank code</t>
  </si>
  <si>
    <r>
      <rPr>
        <sz val="12"/>
        <rFont val="Times New Roman"/>
        <charset val="134"/>
      </rPr>
      <t>12</t>
    </r>
    <r>
      <rPr>
        <sz val="12"/>
        <rFont val="宋体"/>
        <charset val="134"/>
      </rPr>
      <t>位人行支付行号或</t>
    </r>
    <r>
      <rPr>
        <sz val="12"/>
        <rFont val="Times New Roman"/>
        <charset val="134"/>
      </rPr>
      <t>SWIFT</t>
    </r>
    <r>
      <rPr>
        <sz val="12"/>
        <rFont val="宋体"/>
        <charset val="134"/>
      </rPr>
      <t>行号。</t>
    </r>
  </si>
  <si>
    <t>001011</t>
  </si>
  <si>
    <r>
      <rPr>
        <sz val="12"/>
        <rFont val="宋体"/>
        <charset val="134"/>
      </rPr>
      <t>金融许可证号</t>
    </r>
  </si>
  <si>
    <t>Financial license number</t>
  </si>
  <si>
    <r>
      <rPr>
        <sz val="12"/>
        <rFont val="宋体"/>
        <charset val="134"/>
      </rPr>
      <t>金融许可证机构编码编制规则（试行）</t>
    </r>
    <r>
      <rPr>
        <sz val="12"/>
        <rFont val="Times New Roman"/>
        <charset val="134"/>
      </rPr>
      <t xml:space="preserve">
</t>
    </r>
    <r>
      <rPr>
        <sz val="12"/>
        <rFont val="宋体"/>
        <charset val="134"/>
      </rPr>
      <t>　一、机构编码结构</t>
    </r>
    <r>
      <rPr>
        <sz val="12"/>
        <rFont val="Times New Roman"/>
        <charset val="134"/>
      </rPr>
      <t xml:space="preserve">
</t>
    </r>
    <r>
      <rPr>
        <sz val="12"/>
        <rFont val="宋体"/>
        <charset val="134"/>
      </rPr>
      <t>　　机构编码由大写英文字母和数字组成，共</t>
    </r>
    <r>
      <rPr>
        <sz val="12"/>
        <rFont val="Times New Roman"/>
        <charset val="134"/>
      </rPr>
      <t>15</t>
    </r>
    <r>
      <rPr>
        <sz val="12"/>
        <rFont val="宋体"/>
        <charset val="134"/>
      </rPr>
      <t>位。分六个部分，分别是机构类型代码、机构代码、组织类别代码、发证机关代码、地址代码、顺序代码，从左至右顺序排列，如下表所示。</t>
    </r>
    <r>
      <rPr>
        <sz val="12"/>
        <rFont val="Times New Roman"/>
        <charset val="134"/>
      </rPr>
      <t xml:space="preserve">
</t>
    </r>
    <r>
      <rPr>
        <sz val="12"/>
        <rFont val="宋体"/>
        <charset val="134"/>
      </rPr>
      <t>　　二、机构编码含义</t>
    </r>
    <r>
      <rPr>
        <sz val="12"/>
        <rFont val="Times New Roman"/>
        <charset val="134"/>
      </rPr>
      <t xml:space="preserve">
</t>
    </r>
    <r>
      <rPr>
        <sz val="12"/>
        <rFont val="宋体"/>
        <charset val="134"/>
      </rPr>
      <t>　　（一）第［一］位是机构类型代码，用大写英文字母表示。</t>
    </r>
    <r>
      <rPr>
        <sz val="12"/>
        <rFont val="Times New Roman"/>
        <charset val="134"/>
      </rPr>
      <t xml:space="preserve">
</t>
    </r>
    <r>
      <rPr>
        <sz val="12"/>
        <rFont val="宋体"/>
        <charset val="134"/>
      </rPr>
      <t>　　</t>
    </r>
    <r>
      <rPr>
        <sz val="12"/>
        <rFont val="Times New Roman"/>
        <charset val="134"/>
      </rPr>
      <t>A-</t>
    </r>
    <r>
      <rPr>
        <sz val="12"/>
        <rFont val="宋体"/>
        <charset val="134"/>
      </rPr>
      <t>政策性银行</t>
    </r>
    <r>
      <rPr>
        <sz val="12"/>
        <rFont val="Times New Roman"/>
        <charset val="134"/>
      </rPr>
      <t xml:space="preserve">
</t>
    </r>
    <r>
      <rPr>
        <sz val="12"/>
        <rFont val="宋体"/>
        <charset val="134"/>
      </rPr>
      <t>　　</t>
    </r>
    <r>
      <rPr>
        <sz val="12"/>
        <rFont val="Times New Roman"/>
        <charset val="134"/>
      </rPr>
      <t>B-</t>
    </r>
    <r>
      <rPr>
        <sz val="12"/>
        <rFont val="宋体"/>
        <charset val="134"/>
      </rPr>
      <t>商业银行</t>
    </r>
    <r>
      <rPr>
        <sz val="12"/>
        <rFont val="Times New Roman"/>
        <charset val="134"/>
      </rPr>
      <t xml:space="preserve">
</t>
    </r>
    <r>
      <rPr>
        <sz val="12"/>
        <rFont val="宋体"/>
        <charset val="134"/>
      </rPr>
      <t>　　</t>
    </r>
    <r>
      <rPr>
        <sz val="12"/>
        <rFont val="Times New Roman"/>
        <charset val="134"/>
      </rPr>
      <t>C-</t>
    </r>
    <r>
      <rPr>
        <sz val="12"/>
        <rFont val="宋体"/>
        <charset val="134"/>
      </rPr>
      <t>农村合作银行</t>
    </r>
    <r>
      <rPr>
        <sz val="12"/>
        <rFont val="Times New Roman"/>
        <charset val="134"/>
      </rPr>
      <t xml:space="preserve">
</t>
    </r>
    <r>
      <rPr>
        <sz val="12"/>
        <rFont val="宋体"/>
        <charset val="134"/>
      </rPr>
      <t>　　</t>
    </r>
    <r>
      <rPr>
        <sz val="12"/>
        <rFont val="Times New Roman"/>
        <charset val="134"/>
      </rPr>
      <t>D-</t>
    </r>
    <r>
      <rPr>
        <sz val="12"/>
        <rFont val="宋体"/>
        <charset val="134"/>
      </rPr>
      <t>城市信用社</t>
    </r>
    <r>
      <rPr>
        <sz val="12"/>
        <rFont val="Times New Roman"/>
        <charset val="134"/>
      </rPr>
      <t xml:space="preserve">
</t>
    </r>
    <r>
      <rPr>
        <sz val="12"/>
        <rFont val="宋体"/>
        <charset val="134"/>
      </rPr>
      <t>　　</t>
    </r>
    <r>
      <rPr>
        <sz val="12"/>
        <rFont val="Times New Roman"/>
        <charset val="134"/>
      </rPr>
      <t>E-</t>
    </r>
    <r>
      <rPr>
        <sz val="12"/>
        <rFont val="宋体"/>
        <charset val="134"/>
      </rPr>
      <t>农村信用社</t>
    </r>
    <r>
      <rPr>
        <sz val="12"/>
        <rFont val="Times New Roman"/>
        <charset val="134"/>
      </rPr>
      <t xml:space="preserve">
</t>
    </r>
    <r>
      <rPr>
        <sz val="12"/>
        <rFont val="宋体"/>
        <charset val="134"/>
      </rPr>
      <t>　　</t>
    </r>
    <r>
      <rPr>
        <sz val="12"/>
        <rFont val="Times New Roman"/>
        <charset val="134"/>
      </rPr>
      <t>F-</t>
    </r>
    <r>
      <rPr>
        <sz val="12"/>
        <rFont val="宋体"/>
        <charset val="134"/>
      </rPr>
      <t>资金互助社</t>
    </r>
    <r>
      <rPr>
        <sz val="12"/>
        <rFont val="Times New Roman"/>
        <charset val="134"/>
      </rPr>
      <t xml:space="preserve">
</t>
    </r>
    <r>
      <rPr>
        <sz val="12"/>
        <rFont val="宋体"/>
        <charset val="134"/>
      </rPr>
      <t>　　</t>
    </r>
    <r>
      <rPr>
        <sz val="12"/>
        <rFont val="Times New Roman"/>
        <charset val="134"/>
      </rPr>
      <t>J-</t>
    </r>
    <r>
      <rPr>
        <sz val="12"/>
        <rFont val="宋体"/>
        <charset val="134"/>
      </rPr>
      <t>金融资产管理公司</t>
    </r>
    <r>
      <rPr>
        <sz val="12"/>
        <rFont val="Times New Roman"/>
        <charset val="134"/>
      </rPr>
      <t xml:space="preserve">
</t>
    </r>
    <r>
      <rPr>
        <sz val="12"/>
        <rFont val="宋体"/>
        <charset val="134"/>
      </rPr>
      <t>　　</t>
    </r>
    <r>
      <rPr>
        <sz val="12"/>
        <rFont val="Times New Roman"/>
        <charset val="134"/>
      </rPr>
      <t>K-</t>
    </r>
    <r>
      <rPr>
        <sz val="12"/>
        <rFont val="宋体"/>
        <charset val="134"/>
      </rPr>
      <t>信托公司</t>
    </r>
    <r>
      <rPr>
        <sz val="12"/>
        <rFont val="Times New Roman"/>
        <charset val="134"/>
      </rPr>
      <t xml:space="preserve">
</t>
    </r>
    <r>
      <rPr>
        <sz val="12"/>
        <rFont val="宋体"/>
        <charset val="134"/>
      </rPr>
      <t>　　</t>
    </r>
    <r>
      <rPr>
        <sz val="12"/>
        <rFont val="Times New Roman"/>
        <charset val="134"/>
      </rPr>
      <t>L-</t>
    </r>
    <r>
      <rPr>
        <sz val="12"/>
        <rFont val="宋体"/>
        <charset val="134"/>
      </rPr>
      <t>财务公司</t>
    </r>
    <r>
      <rPr>
        <sz val="12"/>
        <rFont val="Times New Roman"/>
        <charset val="134"/>
      </rPr>
      <t xml:space="preserve">
</t>
    </r>
    <r>
      <rPr>
        <sz val="12"/>
        <rFont val="宋体"/>
        <charset val="134"/>
      </rPr>
      <t>　　</t>
    </r>
    <r>
      <rPr>
        <sz val="12"/>
        <rFont val="Times New Roman"/>
        <charset val="134"/>
      </rPr>
      <t>M-</t>
    </r>
    <r>
      <rPr>
        <sz val="12"/>
        <rFont val="宋体"/>
        <charset val="134"/>
      </rPr>
      <t>金融租赁公司</t>
    </r>
    <r>
      <rPr>
        <sz val="12"/>
        <rFont val="Times New Roman"/>
        <charset val="134"/>
      </rPr>
      <t xml:space="preserve">
</t>
    </r>
    <r>
      <rPr>
        <sz val="12"/>
        <rFont val="宋体"/>
        <charset val="134"/>
      </rPr>
      <t>　　</t>
    </r>
    <r>
      <rPr>
        <sz val="12"/>
        <rFont val="Times New Roman"/>
        <charset val="134"/>
      </rPr>
      <t>N-</t>
    </r>
    <r>
      <rPr>
        <sz val="12"/>
        <rFont val="宋体"/>
        <charset val="134"/>
      </rPr>
      <t>汽车金融公司</t>
    </r>
    <r>
      <rPr>
        <sz val="12"/>
        <rFont val="Times New Roman"/>
        <charset val="134"/>
      </rPr>
      <t xml:space="preserve">
</t>
    </r>
    <r>
      <rPr>
        <sz val="12"/>
        <rFont val="宋体"/>
        <charset val="134"/>
      </rPr>
      <t>　　</t>
    </r>
    <r>
      <rPr>
        <sz val="12"/>
        <rFont val="Times New Roman"/>
        <charset val="134"/>
      </rPr>
      <t>P-</t>
    </r>
    <r>
      <rPr>
        <sz val="12"/>
        <rFont val="宋体"/>
        <charset val="134"/>
      </rPr>
      <t>货币经纪公司</t>
    </r>
    <r>
      <rPr>
        <sz val="12"/>
        <rFont val="Times New Roman"/>
        <charset val="134"/>
      </rPr>
      <t xml:space="preserve">
</t>
    </r>
    <r>
      <rPr>
        <sz val="12"/>
        <rFont val="宋体"/>
        <charset val="134"/>
      </rPr>
      <t>　　</t>
    </r>
    <r>
      <rPr>
        <sz val="12"/>
        <rFont val="Times New Roman"/>
        <charset val="134"/>
      </rPr>
      <t>Q-</t>
    </r>
    <r>
      <rPr>
        <sz val="12"/>
        <rFont val="宋体"/>
        <charset val="134"/>
      </rPr>
      <t>贷款公司</t>
    </r>
    <r>
      <rPr>
        <sz val="12"/>
        <rFont val="Times New Roman"/>
        <charset val="134"/>
      </rPr>
      <t xml:space="preserve">
</t>
    </r>
    <r>
      <rPr>
        <sz val="12"/>
        <rFont val="宋体"/>
        <charset val="134"/>
      </rPr>
      <t>　　</t>
    </r>
    <r>
      <rPr>
        <sz val="12"/>
        <rFont val="Times New Roman"/>
        <charset val="134"/>
      </rPr>
      <t>Z-</t>
    </r>
    <r>
      <rPr>
        <sz val="12"/>
        <rFont val="宋体"/>
        <charset val="134"/>
      </rPr>
      <t>其他类金融机构</t>
    </r>
    <r>
      <rPr>
        <sz val="12"/>
        <rFont val="Times New Roman"/>
        <charset val="134"/>
      </rPr>
      <t xml:space="preserve">
</t>
    </r>
    <r>
      <rPr>
        <sz val="12"/>
        <rFont val="宋体"/>
        <charset val="134"/>
      </rPr>
      <t>　　新增机构类型时，根据需要确定机构类型代码。</t>
    </r>
    <r>
      <rPr>
        <sz val="12"/>
        <rFont val="Times New Roman"/>
        <charset val="134"/>
      </rPr>
      <t xml:space="preserve">
</t>
    </r>
    <r>
      <rPr>
        <sz val="12"/>
        <rFont val="宋体"/>
        <charset val="134"/>
      </rPr>
      <t>　　（二）第［二］位至第［五］位是机构代码，用数字表示。</t>
    </r>
    <r>
      <rPr>
        <sz val="12"/>
        <rFont val="Times New Roman"/>
        <charset val="134"/>
      </rPr>
      <t xml:space="preserve">
</t>
    </r>
    <r>
      <rPr>
        <sz val="12"/>
        <rFont val="宋体"/>
        <charset val="134"/>
      </rPr>
      <t>　　</t>
    </r>
    <r>
      <rPr>
        <sz val="12"/>
        <rFont val="Times New Roman"/>
        <charset val="134"/>
      </rPr>
      <t>1.</t>
    </r>
    <r>
      <rPr>
        <sz val="12"/>
        <rFont val="宋体"/>
        <charset val="134"/>
      </rPr>
      <t>每个法人机构指定唯一的代码，由计算机系统按照规则自动生成。除农村信用社、资金互助社、贷款公司（</t>
    </r>
    <r>
      <rPr>
        <sz val="12"/>
        <rFont val="Times New Roman"/>
        <charset val="134"/>
      </rPr>
      <t>E</t>
    </r>
    <r>
      <rPr>
        <sz val="12"/>
        <rFont val="宋体"/>
        <charset val="134"/>
      </rPr>
      <t>、</t>
    </r>
    <r>
      <rPr>
        <sz val="12"/>
        <rFont val="Times New Roman"/>
        <charset val="134"/>
      </rPr>
      <t>F</t>
    </r>
    <r>
      <rPr>
        <sz val="12"/>
        <rFont val="宋体"/>
        <charset val="134"/>
      </rPr>
      <t>、</t>
    </r>
    <r>
      <rPr>
        <sz val="12"/>
        <rFont val="Times New Roman"/>
        <charset val="134"/>
      </rPr>
      <t>Q</t>
    </r>
    <r>
      <rPr>
        <sz val="12"/>
        <rFont val="宋体"/>
        <charset val="134"/>
      </rPr>
      <t>类机构）外，全国统一编码。</t>
    </r>
    <r>
      <rPr>
        <sz val="12"/>
        <rFont val="Times New Roman"/>
        <charset val="134"/>
      </rPr>
      <t>E</t>
    </r>
    <r>
      <rPr>
        <sz val="12"/>
        <rFont val="宋体"/>
        <charset val="134"/>
      </rPr>
      <t>、</t>
    </r>
    <r>
      <rPr>
        <sz val="12"/>
        <rFont val="Times New Roman"/>
        <charset val="134"/>
      </rPr>
      <t>F</t>
    </r>
    <r>
      <rPr>
        <sz val="12"/>
        <rFont val="宋体"/>
        <charset val="134"/>
      </rPr>
      <t>、</t>
    </r>
    <r>
      <rPr>
        <sz val="12"/>
        <rFont val="Times New Roman"/>
        <charset val="134"/>
      </rPr>
      <t>Q</t>
    </r>
    <r>
      <rPr>
        <sz val="12"/>
        <rFont val="宋体"/>
        <charset val="134"/>
      </rPr>
      <t>类机构在省（自治区、直辖市）范围内统一编码。</t>
    </r>
    <r>
      <rPr>
        <sz val="12"/>
        <rFont val="Times New Roman"/>
        <charset val="134"/>
      </rPr>
      <t xml:space="preserve">
</t>
    </r>
    <r>
      <rPr>
        <sz val="12"/>
        <rFont val="宋体"/>
        <charset val="134"/>
      </rPr>
      <t>　　</t>
    </r>
    <r>
      <rPr>
        <sz val="12"/>
        <rFont val="Times New Roman"/>
        <charset val="134"/>
      </rPr>
      <t>2.</t>
    </r>
    <r>
      <rPr>
        <sz val="12"/>
        <rFont val="宋体"/>
        <charset val="134"/>
      </rPr>
      <t>新设立的机构依照所属机构类型顺序排列。</t>
    </r>
    <r>
      <rPr>
        <sz val="12"/>
        <rFont val="Times New Roman"/>
        <charset val="134"/>
      </rPr>
      <t xml:space="preserve">
</t>
    </r>
    <r>
      <rPr>
        <sz val="12"/>
        <rFont val="宋体"/>
        <charset val="134"/>
      </rPr>
      <t>　　机构代码编码示例如下：</t>
    </r>
    <r>
      <rPr>
        <sz val="12"/>
        <rFont val="Times New Roman"/>
        <charset val="134"/>
      </rPr>
      <t xml:space="preserve">
</t>
    </r>
    <r>
      <rPr>
        <sz val="12"/>
        <rFont val="宋体"/>
        <charset val="134"/>
      </rPr>
      <t>　　</t>
    </r>
    <r>
      <rPr>
        <sz val="12"/>
        <rFont val="Times New Roman"/>
        <charset val="134"/>
      </rPr>
      <t>A-</t>
    </r>
    <r>
      <rPr>
        <sz val="12"/>
        <rFont val="宋体"/>
        <charset val="134"/>
      </rPr>
      <t>政策性银行</t>
    </r>
    <r>
      <rPr>
        <sz val="12"/>
        <rFont val="Times New Roman"/>
        <charset val="134"/>
      </rPr>
      <t xml:space="preserve">
</t>
    </r>
    <r>
      <rPr>
        <sz val="12"/>
        <rFont val="宋体"/>
        <charset val="134"/>
      </rPr>
      <t>　　</t>
    </r>
    <r>
      <rPr>
        <sz val="12"/>
        <rFont val="Times New Roman"/>
        <charset val="134"/>
      </rPr>
      <t>0001-</t>
    </r>
    <r>
      <rPr>
        <sz val="12"/>
        <rFont val="宋体"/>
        <charset val="134"/>
      </rPr>
      <t>国家开发银行</t>
    </r>
    <r>
      <rPr>
        <sz val="12"/>
        <rFont val="Times New Roman"/>
        <charset val="134"/>
      </rPr>
      <t xml:space="preserve">
</t>
    </r>
    <r>
      <rPr>
        <sz val="12"/>
        <rFont val="宋体"/>
        <charset val="134"/>
      </rPr>
      <t>　　</t>
    </r>
    <r>
      <rPr>
        <sz val="12"/>
        <rFont val="Times New Roman"/>
        <charset val="134"/>
      </rPr>
      <t xml:space="preserve">……
</t>
    </r>
    <r>
      <rPr>
        <sz val="12"/>
        <rFont val="宋体"/>
        <charset val="134"/>
      </rPr>
      <t>　　</t>
    </r>
    <r>
      <rPr>
        <sz val="12"/>
        <rFont val="Times New Roman"/>
        <charset val="134"/>
      </rPr>
      <t>B-</t>
    </r>
    <r>
      <rPr>
        <sz val="12"/>
        <rFont val="宋体"/>
        <charset val="134"/>
      </rPr>
      <t>商业银行</t>
    </r>
    <r>
      <rPr>
        <sz val="12"/>
        <rFont val="Times New Roman"/>
        <charset val="134"/>
      </rPr>
      <t xml:space="preserve">
</t>
    </r>
    <r>
      <rPr>
        <sz val="12"/>
        <rFont val="宋体"/>
        <charset val="134"/>
      </rPr>
      <t>　　</t>
    </r>
    <r>
      <rPr>
        <sz val="12"/>
        <rFont val="Times New Roman"/>
        <charset val="134"/>
      </rPr>
      <t>0001-</t>
    </r>
    <r>
      <rPr>
        <sz val="12"/>
        <rFont val="宋体"/>
        <charset val="134"/>
      </rPr>
      <t>中国工商银行股份有限公司</t>
    </r>
    <r>
      <rPr>
        <sz val="12"/>
        <rFont val="Times New Roman"/>
        <charset val="134"/>
      </rPr>
      <t xml:space="preserve">
</t>
    </r>
    <r>
      <rPr>
        <sz val="12"/>
        <rFont val="宋体"/>
        <charset val="134"/>
      </rPr>
      <t>　　</t>
    </r>
    <r>
      <rPr>
        <sz val="12"/>
        <rFont val="Times New Roman"/>
        <charset val="134"/>
      </rPr>
      <t xml:space="preserve">……
</t>
    </r>
    <r>
      <rPr>
        <sz val="12"/>
        <rFont val="宋体"/>
        <charset val="134"/>
      </rPr>
      <t>　　</t>
    </r>
    <r>
      <rPr>
        <sz val="12"/>
        <rFont val="Times New Roman"/>
        <charset val="134"/>
      </rPr>
      <t>C-</t>
    </r>
    <r>
      <rPr>
        <sz val="12"/>
        <rFont val="宋体"/>
        <charset val="134"/>
      </rPr>
      <t>农村合作银行</t>
    </r>
    <r>
      <rPr>
        <sz val="12"/>
        <rFont val="Times New Roman"/>
        <charset val="134"/>
      </rPr>
      <t xml:space="preserve">
</t>
    </r>
    <r>
      <rPr>
        <sz val="12"/>
        <rFont val="宋体"/>
        <charset val="134"/>
      </rPr>
      <t>　　</t>
    </r>
    <r>
      <rPr>
        <sz val="12"/>
        <rFont val="Times New Roman"/>
        <charset val="134"/>
      </rPr>
      <t>0001-</t>
    </r>
    <r>
      <rPr>
        <sz val="12"/>
        <rFont val="宋体"/>
        <charset val="134"/>
      </rPr>
      <t>天津大港农村合作银行</t>
    </r>
    <r>
      <rPr>
        <sz val="12"/>
        <rFont val="Times New Roman"/>
        <charset val="134"/>
      </rPr>
      <t xml:space="preserve">
</t>
    </r>
    <r>
      <rPr>
        <sz val="12"/>
        <rFont val="宋体"/>
        <charset val="134"/>
      </rPr>
      <t>　　</t>
    </r>
    <r>
      <rPr>
        <sz val="12"/>
        <rFont val="Times New Roman"/>
        <charset val="134"/>
      </rPr>
      <t xml:space="preserve">……
</t>
    </r>
    <r>
      <rPr>
        <sz val="12"/>
        <rFont val="宋体"/>
        <charset val="134"/>
      </rPr>
      <t>　　</t>
    </r>
    <r>
      <rPr>
        <sz val="12"/>
        <rFont val="Times New Roman"/>
        <charset val="134"/>
      </rPr>
      <t>D-</t>
    </r>
    <r>
      <rPr>
        <sz val="12"/>
        <rFont val="宋体"/>
        <charset val="134"/>
      </rPr>
      <t>城市信用社</t>
    </r>
    <r>
      <rPr>
        <sz val="12"/>
        <rFont val="Times New Roman"/>
        <charset val="134"/>
      </rPr>
      <t xml:space="preserve">
</t>
    </r>
    <r>
      <rPr>
        <sz val="12"/>
        <rFont val="宋体"/>
        <charset val="134"/>
      </rPr>
      <t>　　</t>
    </r>
    <r>
      <rPr>
        <sz val="12"/>
        <rFont val="Times New Roman"/>
        <charset val="134"/>
      </rPr>
      <t>0001-</t>
    </r>
    <r>
      <rPr>
        <sz val="12"/>
        <rFont val="宋体"/>
        <charset val="134"/>
      </rPr>
      <t>邯郸市城市信用社股份有限公司</t>
    </r>
    <r>
      <rPr>
        <sz val="12"/>
        <rFont val="Times New Roman"/>
        <charset val="134"/>
      </rPr>
      <t xml:space="preserve">
</t>
    </r>
    <r>
      <rPr>
        <sz val="12"/>
        <rFont val="宋体"/>
        <charset val="134"/>
      </rPr>
      <t>　　</t>
    </r>
    <r>
      <rPr>
        <sz val="12"/>
        <rFont val="Times New Roman"/>
        <charset val="134"/>
      </rPr>
      <t xml:space="preserve">……
</t>
    </r>
    <r>
      <rPr>
        <sz val="12"/>
        <rFont val="宋体"/>
        <charset val="134"/>
      </rPr>
      <t>　　</t>
    </r>
    <r>
      <rPr>
        <sz val="12"/>
        <rFont val="Times New Roman"/>
        <charset val="134"/>
      </rPr>
      <t>E-</t>
    </r>
    <r>
      <rPr>
        <sz val="12"/>
        <rFont val="宋体"/>
        <charset val="134"/>
      </rPr>
      <t>农村信用社天津市</t>
    </r>
    <r>
      <rPr>
        <sz val="12"/>
        <rFont val="Times New Roman"/>
        <charset val="134"/>
      </rPr>
      <t xml:space="preserve">
</t>
    </r>
    <r>
      <rPr>
        <sz val="12"/>
        <rFont val="宋体"/>
        <charset val="134"/>
      </rPr>
      <t>　　</t>
    </r>
    <r>
      <rPr>
        <sz val="12"/>
        <rFont val="Times New Roman"/>
        <charset val="134"/>
      </rPr>
      <t>0001-</t>
    </r>
    <r>
      <rPr>
        <sz val="12"/>
        <rFont val="宋体"/>
        <charset val="134"/>
      </rPr>
      <t>天津市宝坻区农村信用合作联社</t>
    </r>
    <r>
      <rPr>
        <sz val="12"/>
        <rFont val="Times New Roman"/>
        <charset val="134"/>
      </rPr>
      <t xml:space="preserve">
</t>
    </r>
    <r>
      <rPr>
        <sz val="12"/>
        <rFont val="宋体"/>
        <charset val="134"/>
      </rPr>
      <t>　　</t>
    </r>
    <r>
      <rPr>
        <sz val="12"/>
        <rFont val="Times New Roman"/>
        <charset val="134"/>
      </rPr>
      <t xml:space="preserve">……
</t>
    </r>
    <r>
      <rPr>
        <sz val="12"/>
        <rFont val="宋体"/>
        <charset val="134"/>
      </rPr>
      <t>　　新疆维吾尔自治区</t>
    </r>
    <r>
      <rPr>
        <sz val="12"/>
        <rFont val="Times New Roman"/>
        <charset val="134"/>
      </rPr>
      <t xml:space="preserve">
</t>
    </r>
    <r>
      <rPr>
        <sz val="12"/>
        <rFont val="宋体"/>
        <charset val="134"/>
      </rPr>
      <t>　　</t>
    </r>
    <r>
      <rPr>
        <sz val="12"/>
        <rFont val="Times New Roman"/>
        <charset val="134"/>
      </rPr>
      <t>0001-</t>
    </r>
    <r>
      <rPr>
        <sz val="12"/>
        <rFont val="宋体"/>
        <charset val="134"/>
      </rPr>
      <t>新疆维吾尔自治区农村信用社联合社</t>
    </r>
    <r>
      <rPr>
        <sz val="12"/>
        <rFont val="Times New Roman"/>
        <charset val="134"/>
      </rPr>
      <t xml:space="preserve">
</t>
    </r>
    <r>
      <rPr>
        <sz val="12"/>
        <rFont val="宋体"/>
        <charset val="134"/>
      </rPr>
      <t>　　</t>
    </r>
    <r>
      <rPr>
        <sz val="12"/>
        <rFont val="Times New Roman"/>
        <charset val="134"/>
      </rPr>
      <t xml:space="preserve">……
</t>
    </r>
    <r>
      <rPr>
        <sz val="12"/>
        <rFont val="宋体"/>
        <charset val="134"/>
      </rPr>
      <t>　　</t>
    </r>
    <r>
      <rPr>
        <sz val="12"/>
        <rFont val="Times New Roman"/>
        <charset val="134"/>
      </rPr>
      <t>F-</t>
    </r>
    <r>
      <rPr>
        <sz val="12"/>
        <rFont val="宋体"/>
        <charset val="134"/>
      </rPr>
      <t>资金互助社</t>
    </r>
    <r>
      <rPr>
        <sz val="12"/>
        <rFont val="Times New Roman"/>
        <charset val="134"/>
      </rPr>
      <t xml:space="preserve">
</t>
    </r>
    <r>
      <rPr>
        <sz val="12"/>
        <rFont val="宋体"/>
        <charset val="134"/>
      </rPr>
      <t>　　吉林省</t>
    </r>
    <r>
      <rPr>
        <sz val="12"/>
        <rFont val="Times New Roman"/>
        <charset val="134"/>
      </rPr>
      <t xml:space="preserve">
</t>
    </r>
    <r>
      <rPr>
        <sz val="12"/>
        <rFont val="宋体"/>
        <charset val="134"/>
      </rPr>
      <t>　　</t>
    </r>
    <r>
      <rPr>
        <sz val="12"/>
        <rFont val="Times New Roman"/>
        <charset val="134"/>
      </rPr>
      <t>0001-</t>
    </r>
    <r>
      <rPr>
        <sz val="12"/>
        <rFont val="宋体"/>
        <charset val="134"/>
      </rPr>
      <t>吉林省梨树县闰家村百信农村资金互助社</t>
    </r>
    <r>
      <rPr>
        <sz val="12"/>
        <rFont val="Times New Roman"/>
        <charset val="134"/>
      </rPr>
      <t xml:space="preserve">
</t>
    </r>
    <r>
      <rPr>
        <sz val="12"/>
        <rFont val="宋体"/>
        <charset val="134"/>
      </rPr>
      <t>　　</t>
    </r>
    <r>
      <rPr>
        <sz val="12"/>
        <rFont val="Times New Roman"/>
        <charset val="134"/>
      </rPr>
      <t xml:space="preserve">……
</t>
    </r>
    <r>
      <rPr>
        <sz val="12"/>
        <rFont val="宋体"/>
        <charset val="134"/>
      </rPr>
      <t>　　青海省</t>
    </r>
    <r>
      <rPr>
        <sz val="12"/>
        <rFont val="Times New Roman"/>
        <charset val="134"/>
      </rPr>
      <t xml:space="preserve">
</t>
    </r>
    <r>
      <rPr>
        <sz val="12"/>
        <rFont val="宋体"/>
        <charset val="134"/>
      </rPr>
      <t>　　</t>
    </r>
    <r>
      <rPr>
        <sz val="12"/>
        <rFont val="Times New Roman"/>
        <charset val="134"/>
      </rPr>
      <t>0001-</t>
    </r>
    <r>
      <rPr>
        <sz val="12"/>
        <rFont val="宋体"/>
        <charset val="134"/>
      </rPr>
      <t>青海省乐都县雨润镇兴乐农村资金互助社</t>
    </r>
    <r>
      <rPr>
        <sz val="12"/>
        <rFont val="Times New Roman"/>
        <charset val="134"/>
      </rPr>
      <t xml:space="preserve">
</t>
    </r>
    <r>
      <rPr>
        <sz val="12"/>
        <rFont val="宋体"/>
        <charset val="134"/>
      </rPr>
      <t>　　</t>
    </r>
    <r>
      <rPr>
        <sz val="12"/>
        <rFont val="Times New Roman"/>
        <charset val="134"/>
      </rPr>
      <t xml:space="preserve">……
</t>
    </r>
    <r>
      <rPr>
        <sz val="12"/>
        <rFont val="宋体"/>
        <charset val="134"/>
      </rPr>
      <t>　　</t>
    </r>
    <r>
      <rPr>
        <sz val="12"/>
        <rFont val="Times New Roman"/>
        <charset val="134"/>
      </rPr>
      <t>J-</t>
    </r>
    <r>
      <rPr>
        <sz val="12"/>
        <rFont val="宋体"/>
        <charset val="134"/>
      </rPr>
      <t>金融资产管理公司</t>
    </r>
    <r>
      <rPr>
        <sz val="12"/>
        <rFont val="Times New Roman"/>
        <charset val="134"/>
      </rPr>
      <t xml:space="preserve">
</t>
    </r>
    <r>
      <rPr>
        <sz val="12"/>
        <rFont val="宋体"/>
        <charset val="134"/>
      </rPr>
      <t>　　</t>
    </r>
    <r>
      <rPr>
        <sz val="12"/>
        <rFont val="Times New Roman"/>
        <charset val="134"/>
      </rPr>
      <t>0001-</t>
    </r>
    <r>
      <rPr>
        <sz val="12"/>
        <rFont val="宋体"/>
        <charset val="134"/>
      </rPr>
      <t>中国华融资产管理公司</t>
    </r>
    <r>
      <rPr>
        <sz val="12"/>
        <rFont val="Times New Roman"/>
        <charset val="134"/>
      </rPr>
      <t xml:space="preserve">
</t>
    </r>
    <r>
      <rPr>
        <sz val="12"/>
        <rFont val="宋体"/>
        <charset val="134"/>
      </rPr>
      <t>　　</t>
    </r>
    <r>
      <rPr>
        <sz val="12"/>
        <rFont val="Times New Roman"/>
        <charset val="134"/>
      </rPr>
      <t xml:space="preserve">……
</t>
    </r>
    <r>
      <rPr>
        <sz val="12"/>
        <rFont val="宋体"/>
        <charset val="134"/>
      </rPr>
      <t>　　</t>
    </r>
    <r>
      <rPr>
        <sz val="12"/>
        <rFont val="Times New Roman"/>
        <charset val="134"/>
      </rPr>
      <t>K-</t>
    </r>
    <r>
      <rPr>
        <sz val="12"/>
        <rFont val="宋体"/>
        <charset val="134"/>
      </rPr>
      <t>信托投资公司</t>
    </r>
    <r>
      <rPr>
        <sz val="12"/>
        <rFont val="Times New Roman"/>
        <charset val="134"/>
      </rPr>
      <t xml:space="preserve">
</t>
    </r>
    <r>
      <rPr>
        <sz val="12"/>
        <rFont val="宋体"/>
        <charset val="134"/>
      </rPr>
      <t>　　</t>
    </r>
    <r>
      <rPr>
        <sz val="12"/>
        <rFont val="Times New Roman"/>
        <charset val="134"/>
      </rPr>
      <t>0001-</t>
    </r>
    <r>
      <rPr>
        <sz val="12"/>
        <rFont val="宋体"/>
        <charset val="134"/>
      </rPr>
      <t>中诚信托投资有限责任公司</t>
    </r>
    <r>
      <rPr>
        <sz val="12"/>
        <rFont val="Times New Roman"/>
        <charset val="134"/>
      </rPr>
      <t xml:space="preserve">
</t>
    </r>
    <r>
      <rPr>
        <sz val="12"/>
        <rFont val="宋体"/>
        <charset val="134"/>
      </rPr>
      <t>　　</t>
    </r>
    <r>
      <rPr>
        <sz val="12"/>
        <rFont val="Times New Roman"/>
        <charset val="134"/>
      </rPr>
      <t xml:space="preserve">……
</t>
    </r>
    <r>
      <rPr>
        <sz val="12"/>
        <rFont val="宋体"/>
        <charset val="134"/>
      </rPr>
      <t>　　</t>
    </r>
    <r>
      <rPr>
        <sz val="12"/>
        <rFont val="Times New Roman"/>
        <charset val="134"/>
      </rPr>
      <t>L-</t>
    </r>
    <r>
      <rPr>
        <sz val="12"/>
        <rFont val="宋体"/>
        <charset val="134"/>
      </rPr>
      <t>财务公司</t>
    </r>
    <r>
      <rPr>
        <sz val="12"/>
        <rFont val="Times New Roman"/>
        <charset val="134"/>
      </rPr>
      <t xml:space="preserve">
</t>
    </r>
    <r>
      <rPr>
        <sz val="12"/>
        <rFont val="宋体"/>
        <charset val="134"/>
      </rPr>
      <t>　　</t>
    </r>
    <r>
      <rPr>
        <sz val="12"/>
        <rFont val="Times New Roman"/>
        <charset val="134"/>
      </rPr>
      <t>0001-</t>
    </r>
    <r>
      <rPr>
        <sz val="12"/>
        <rFont val="宋体"/>
        <charset val="134"/>
      </rPr>
      <t>中海石油财务有限责任公司</t>
    </r>
    <r>
      <rPr>
        <sz val="12"/>
        <rFont val="Times New Roman"/>
        <charset val="134"/>
      </rPr>
      <t xml:space="preserve">
</t>
    </r>
    <r>
      <rPr>
        <sz val="12"/>
        <rFont val="宋体"/>
        <charset val="134"/>
      </rPr>
      <t>　　</t>
    </r>
    <r>
      <rPr>
        <sz val="12"/>
        <rFont val="Times New Roman"/>
        <charset val="134"/>
      </rPr>
      <t xml:space="preserve">……
</t>
    </r>
    <r>
      <rPr>
        <sz val="12"/>
        <rFont val="宋体"/>
        <charset val="134"/>
      </rPr>
      <t>　　</t>
    </r>
    <r>
      <rPr>
        <sz val="12"/>
        <rFont val="Times New Roman"/>
        <charset val="134"/>
      </rPr>
      <t>M-</t>
    </r>
    <r>
      <rPr>
        <sz val="12"/>
        <rFont val="宋体"/>
        <charset val="134"/>
      </rPr>
      <t>金融租赁公司</t>
    </r>
    <r>
      <rPr>
        <sz val="12"/>
        <rFont val="Times New Roman"/>
        <charset val="134"/>
      </rPr>
      <t xml:space="preserve">
</t>
    </r>
    <r>
      <rPr>
        <sz val="12"/>
        <rFont val="宋体"/>
        <charset val="134"/>
      </rPr>
      <t>　　</t>
    </r>
    <r>
      <rPr>
        <sz val="12"/>
        <rFont val="Times New Roman"/>
        <charset val="134"/>
      </rPr>
      <t>0001-</t>
    </r>
    <r>
      <rPr>
        <sz val="12"/>
        <rFont val="宋体"/>
        <charset val="134"/>
      </rPr>
      <t>中国外贸金融租赁公司</t>
    </r>
    <r>
      <rPr>
        <sz val="12"/>
        <rFont val="Times New Roman"/>
        <charset val="134"/>
      </rPr>
      <t xml:space="preserve">
</t>
    </r>
    <r>
      <rPr>
        <sz val="12"/>
        <rFont val="宋体"/>
        <charset val="134"/>
      </rPr>
      <t>　　</t>
    </r>
    <r>
      <rPr>
        <sz val="12"/>
        <rFont val="Times New Roman"/>
        <charset val="134"/>
      </rPr>
      <t xml:space="preserve">……
</t>
    </r>
    <r>
      <rPr>
        <sz val="12"/>
        <rFont val="宋体"/>
        <charset val="134"/>
      </rPr>
      <t>　　</t>
    </r>
    <r>
      <rPr>
        <sz val="12"/>
        <rFont val="Times New Roman"/>
        <charset val="134"/>
      </rPr>
      <t>N-</t>
    </r>
    <r>
      <rPr>
        <sz val="12"/>
        <rFont val="宋体"/>
        <charset val="134"/>
      </rPr>
      <t>汽车金融公司</t>
    </r>
    <r>
      <rPr>
        <sz val="12"/>
        <rFont val="Times New Roman"/>
        <charset val="134"/>
      </rPr>
      <t xml:space="preserve">
</t>
    </r>
    <r>
      <rPr>
        <sz val="12"/>
        <rFont val="宋体"/>
        <charset val="134"/>
      </rPr>
      <t>　　</t>
    </r>
    <r>
      <rPr>
        <sz val="12"/>
        <rFont val="Times New Roman"/>
        <charset val="134"/>
      </rPr>
      <t>0001-</t>
    </r>
    <r>
      <rPr>
        <sz val="12"/>
        <rFont val="宋体"/>
        <charset val="134"/>
      </rPr>
      <t>大众汽车金融（中国）有限公司</t>
    </r>
    <r>
      <rPr>
        <sz val="12"/>
        <rFont val="Times New Roman"/>
        <charset val="134"/>
      </rPr>
      <t xml:space="preserve">
</t>
    </r>
    <r>
      <rPr>
        <sz val="12"/>
        <rFont val="宋体"/>
        <charset val="134"/>
      </rPr>
      <t>　　</t>
    </r>
    <r>
      <rPr>
        <sz val="12"/>
        <rFont val="Times New Roman"/>
        <charset val="134"/>
      </rPr>
      <t xml:space="preserve">……
</t>
    </r>
    <r>
      <rPr>
        <sz val="12"/>
        <rFont val="宋体"/>
        <charset val="134"/>
      </rPr>
      <t>　　</t>
    </r>
    <r>
      <rPr>
        <sz val="12"/>
        <rFont val="Times New Roman"/>
        <charset val="134"/>
      </rPr>
      <t>P-</t>
    </r>
    <r>
      <rPr>
        <sz val="12"/>
        <rFont val="宋体"/>
        <charset val="134"/>
      </rPr>
      <t>货币经纪公司</t>
    </r>
    <r>
      <rPr>
        <sz val="12"/>
        <rFont val="Times New Roman"/>
        <charset val="134"/>
      </rPr>
      <t xml:space="preserve">
</t>
    </r>
    <r>
      <rPr>
        <sz val="12"/>
        <rFont val="宋体"/>
        <charset val="134"/>
      </rPr>
      <t>　　</t>
    </r>
    <r>
      <rPr>
        <sz val="12"/>
        <rFont val="Times New Roman"/>
        <charset val="134"/>
      </rPr>
      <t>0001-</t>
    </r>
    <r>
      <rPr>
        <sz val="12"/>
        <rFont val="宋体"/>
        <charset val="134"/>
      </rPr>
      <t>上海国利货币经纪有限公司</t>
    </r>
    <r>
      <rPr>
        <sz val="12"/>
        <rFont val="Times New Roman"/>
        <charset val="134"/>
      </rPr>
      <t xml:space="preserve">
</t>
    </r>
    <r>
      <rPr>
        <sz val="12"/>
        <rFont val="宋体"/>
        <charset val="134"/>
      </rPr>
      <t>　　</t>
    </r>
    <r>
      <rPr>
        <sz val="12"/>
        <rFont val="Times New Roman"/>
        <charset val="134"/>
      </rPr>
      <t xml:space="preserve">……
</t>
    </r>
    <r>
      <rPr>
        <sz val="12"/>
        <rFont val="宋体"/>
        <charset val="134"/>
      </rPr>
      <t>　　</t>
    </r>
    <r>
      <rPr>
        <sz val="12"/>
        <rFont val="Times New Roman"/>
        <charset val="134"/>
      </rPr>
      <t>Q-</t>
    </r>
    <r>
      <rPr>
        <sz val="12"/>
        <rFont val="宋体"/>
        <charset val="134"/>
      </rPr>
      <t>贷款公司四川省</t>
    </r>
    <r>
      <rPr>
        <sz val="12"/>
        <rFont val="Times New Roman"/>
        <charset val="134"/>
      </rPr>
      <t xml:space="preserve">
</t>
    </r>
    <r>
      <rPr>
        <sz val="12"/>
        <rFont val="宋体"/>
        <charset val="134"/>
      </rPr>
      <t>　　</t>
    </r>
    <r>
      <rPr>
        <sz val="12"/>
        <rFont val="Times New Roman"/>
        <charset val="134"/>
      </rPr>
      <t>0001-</t>
    </r>
    <r>
      <rPr>
        <sz val="12"/>
        <rFont val="宋体"/>
        <charset val="134"/>
      </rPr>
      <t>四川省仪陇县惠民贷款有限责任公司</t>
    </r>
    <r>
      <rPr>
        <sz val="12"/>
        <rFont val="Times New Roman"/>
        <charset val="134"/>
      </rPr>
      <t xml:space="preserve">
</t>
    </r>
    <r>
      <rPr>
        <sz val="12"/>
        <rFont val="宋体"/>
        <charset val="134"/>
      </rPr>
      <t>　　</t>
    </r>
    <r>
      <rPr>
        <sz val="12"/>
        <rFont val="Times New Roman"/>
        <charset val="134"/>
      </rPr>
      <t xml:space="preserve">……
</t>
    </r>
    <r>
      <rPr>
        <sz val="12"/>
        <rFont val="宋体"/>
        <charset val="134"/>
      </rPr>
      <t>　　新疆维吾尔自治区</t>
    </r>
    <r>
      <rPr>
        <sz val="12"/>
        <rFont val="Times New Roman"/>
        <charset val="134"/>
      </rPr>
      <t xml:space="preserve">
</t>
    </r>
    <r>
      <rPr>
        <sz val="12"/>
        <rFont val="宋体"/>
        <charset val="134"/>
      </rPr>
      <t>　　</t>
    </r>
    <r>
      <rPr>
        <sz val="12"/>
        <rFont val="Times New Roman"/>
        <charset val="134"/>
      </rPr>
      <t xml:space="preserve">0001-
</t>
    </r>
    <r>
      <rPr>
        <sz val="12"/>
        <rFont val="宋体"/>
        <charset val="134"/>
      </rPr>
      <t>　　</t>
    </r>
    <r>
      <rPr>
        <sz val="12"/>
        <rFont val="Times New Roman"/>
        <charset val="134"/>
      </rPr>
      <t xml:space="preserve">……
</t>
    </r>
    <r>
      <rPr>
        <sz val="12"/>
        <rFont val="宋体"/>
        <charset val="134"/>
      </rPr>
      <t>　　</t>
    </r>
    <r>
      <rPr>
        <sz val="12"/>
        <rFont val="Times New Roman"/>
        <charset val="134"/>
      </rPr>
      <t>Z-</t>
    </r>
    <r>
      <rPr>
        <sz val="12"/>
        <rFont val="宋体"/>
        <charset val="134"/>
      </rPr>
      <t>其他类金融机构</t>
    </r>
    <r>
      <rPr>
        <sz val="12"/>
        <rFont val="Times New Roman"/>
        <charset val="134"/>
      </rPr>
      <t xml:space="preserve">
</t>
    </r>
    <r>
      <rPr>
        <sz val="12"/>
        <rFont val="宋体"/>
        <charset val="134"/>
      </rPr>
      <t>　　</t>
    </r>
    <r>
      <rPr>
        <sz val="12"/>
        <rFont val="Times New Roman"/>
        <charset val="134"/>
      </rPr>
      <t>0001-</t>
    </r>
    <r>
      <rPr>
        <sz val="12"/>
        <rFont val="宋体"/>
        <charset val="134"/>
      </rPr>
      <t>中央国债登记结算有限责任公司</t>
    </r>
    <r>
      <rPr>
        <sz val="12"/>
        <rFont val="Times New Roman"/>
        <charset val="134"/>
      </rPr>
      <t xml:space="preserve">
</t>
    </r>
    <r>
      <rPr>
        <sz val="12"/>
        <rFont val="宋体"/>
        <charset val="134"/>
      </rPr>
      <t>　　</t>
    </r>
    <r>
      <rPr>
        <sz val="12"/>
        <rFont val="Times New Roman"/>
        <charset val="134"/>
      </rPr>
      <t xml:space="preserve">……
</t>
    </r>
    <r>
      <rPr>
        <sz val="12"/>
        <rFont val="宋体"/>
        <charset val="134"/>
      </rPr>
      <t>　　（三）第〔六〕位是组织类别代码，用大写英文字母表示。</t>
    </r>
    <r>
      <rPr>
        <sz val="12"/>
        <rFont val="Times New Roman"/>
        <charset val="134"/>
      </rPr>
      <t xml:space="preserve">
</t>
    </r>
    <r>
      <rPr>
        <sz val="12"/>
        <rFont val="宋体"/>
        <charset val="134"/>
      </rPr>
      <t>　　机构类型不同，组织类别代码的含义不同。定义如下：</t>
    </r>
    <r>
      <rPr>
        <sz val="12"/>
        <rFont val="Times New Roman"/>
        <charset val="134"/>
      </rPr>
      <t xml:space="preserve">
</t>
    </r>
    <r>
      <rPr>
        <sz val="12"/>
        <rFont val="宋体"/>
        <charset val="134"/>
      </rPr>
      <t>　　</t>
    </r>
    <r>
      <rPr>
        <sz val="12"/>
        <rFont val="Times New Roman"/>
        <charset val="134"/>
      </rPr>
      <t>1.A-</t>
    </r>
    <r>
      <rPr>
        <sz val="12"/>
        <rFont val="宋体"/>
        <charset val="134"/>
      </rPr>
      <t>政策性银行</t>
    </r>
    <r>
      <rPr>
        <sz val="12"/>
        <rFont val="Times New Roman"/>
        <charset val="134"/>
      </rPr>
      <t xml:space="preserve">
</t>
    </r>
    <r>
      <rPr>
        <sz val="12"/>
        <rFont val="宋体"/>
        <charset val="134"/>
      </rPr>
      <t>　　</t>
    </r>
    <r>
      <rPr>
        <sz val="12"/>
        <rFont val="Times New Roman"/>
        <charset val="134"/>
      </rPr>
      <t>H-</t>
    </r>
    <r>
      <rPr>
        <sz val="12"/>
        <rFont val="宋体"/>
        <charset val="134"/>
      </rPr>
      <t>总行</t>
    </r>
    <r>
      <rPr>
        <sz val="12"/>
        <rFont val="Times New Roman"/>
        <charset val="134"/>
      </rPr>
      <t xml:space="preserve">
</t>
    </r>
    <r>
      <rPr>
        <sz val="12"/>
        <rFont val="宋体"/>
        <charset val="134"/>
      </rPr>
      <t>　　</t>
    </r>
    <r>
      <rPr>
        <sz val="12"/>
        <rFont val="Times New Roman"/>
        <charset val="134"/>
      </rPr>
      <t>G-</t>
    </r>
    <r>
      <rPr>
        <sz val="12"/>
        <rFont val="宋体"/>
        <charset val="134"/>
      </rPr>
      <t>总行营业部</t>
    </r>
    <r>
      <rPr>
        <sz val="12"/>
        <rFont val="Times New Roman"/>
        <charset val="134"/>
      </rPr>
      <t xml:space="preserve">
</t>
    </r>
    <r>
      <rPr>
        <sz val="12"/>
        <rFont val="宋体"/>
        <charset val="134"/>
      </rPr>
      <t>　　</t>
    </r>
    <r>
      <rPr>
        <sz val="12"/>
        <rFont val="Times New Roman"/>
        <charset val="134"/>
      </rPr>
      <t>H-</t>
    </r>
    <r>
      <rPr>
        <sz val="12"/>
        <rFont val="宋体"/>
        <charset val="134"/>
      </rPr>
      <t>级分行</t>
    </r>
    <r>
      <rPr>
        <sz val="12"/>
        <rFont val="Times New Roman"/>
        <charset val="134"/>
      </rPr>
      <t xml:space="preserve">
</t>
    </r>
    <r>
      <rPr>
        <sz val="12"/>
        <rFont val="宋体"/>
        <charset val="134"/>
      </rPr>
      <t>　　</t>
    </r>
    <r>
      <rPr>
        <sz val="12"/>
        <rFont val="Times New Roman"/>
        <charset val="134"/>
      </rPr>
      <t>K-</t>
    </r>
    <r>
      <rPr>
        <sz val="12"/>
        <rFont val="宋体"/>
        <charset val="134"/>
      </rPr>
      <t>一级分行营业部</t>
    </r>
    <r>
      <rPr>
        <sz val="12"/>
        <rFont val="Times New Roman"/>
        <charset val="134"/>
      </rPr>
      <t xml:space="preserve">
</t>
    </r>
    <r>
      <rPr>
        <sz val="12"/>
        <rFont val="宋体"/>
        <charset val="134"/>
      </rPr>
      <t>　　</t>
    </r>
    <r>
      <rPr>
        <sz val="12"/>
        <rFont val="Times New Roman"/>
        <charset val="134"/>
      </rPr>
      <t>M-</t>
    </r>
    <r>
      <rPr>
        <sz val="12"/>
        <rFont val="宋体"/>
        <charset val="134"/>
      </rPr>
      <t>二级分行</t>
    </r>
    <r>
      <rPr>
        <sz val="12"/>
        <rFont val="Times New Roman"/>
        <charset val="134"/>
      </rPr>
      <t xml:space="preserve">
</t>
    </r>
    <r>
      <rPr>
        <sz val="12"/>
        <rFont val="宋体"/>
        <charset val="134"/>
      </rPr>
      <t>　　</t>
    </r>
    <r>
      <rPr>
        <sz val="12"/>
        <rFont val="Times New Roman"/>
        <charset val="134"/>
      </rPr>
      <t>S-</t>
    </r>
    <r>
      <rPr>
        <sz val="12"/>
        <rFont val="宋体"/>
        <charset val="134"/>
      </rPr>
      <t>支行</t>
    </r>
    <r>
      <rPr>
        <sz val="12"/>
        <rFont val="Times New Roman"/>
        <charset val="134"/>
      </rPr>
      <t xml:space="preserve">
</t>
    </r>
    <r>
      <rPr>
        <sz val="12"/>
        <rFont val="宋体"/>
        <charset val="134"/>
      </rPr>
      <t>　　</t>
    </r>
    <r>
      <rPr>
        <sz val="12"/>
        <rFont val="Times New Roman"/>
        <charset val="134"/>
      </rPr>
      <t>X-</t>
    </r>
    <r>
      <rPr>
        <sz val="12"/>
        <rFont val="宋体"/>
        <charset val="134"/>
      </rPr>
      <t>其他分支机构</t>
    </r>
    <r>
      <rPr>
        <sz val="12"/>
        <rFont val="Times New Roman"/>
        <charset val="134"/>
      </rPr>
      <t xml:space="preserve">
</t>
    </r>
    <r>
      <rPr>
        <sz val="12"/>
        <rFont val="宋体"/>
        <charset val="134"/>
      </rPr>
      <t>　　</t>
    </r>
    <r>
      <rPr>
        <sz val="12"/>
        <rFont val="Times New Roman"/>
        <charset val="134"/>
      </rPr>
      <t>2.B-</t>
    </r>
    <r>
      <rPr>
        <sz val="12"/>
        <rFont val="宋体"/>
        <charset val="134"/>
      </rPr>
      <t>商业银行</t>
    </r>
    <r>
      <rPr>
        <sz val="12"/>
        <rFont val="Times New Roman"/>
        <charset val="134"/>
      </rPr>
      <t xml:space="preserve">
</t>
    </r>
    <r>
      <rPr>
        <sz val="12"/>
        <rFont val="宋体"/>
        <charset val="134"/>
      </rPr>
      <t>　　</t>
    </r>
    <r>
      <rPr>
        <sz val="12"/>
        <rFont val="Times New Roman"/>
        <charset val="134"/>
      </rPr>
      <t>H-</t>
    </r>
    <r>
      <rPr>
        <sz val="12"/>
        <rFont val="宋体"/>
        <charset val="134"/>
      </rPr>
      <t>总行</t>
    </r>
    <r>
      <rPr>
        <sz val="12"/>
        <rFont val="Times New Roman"/>
        <charset val="134"/>
      </rPr>
      <t xml:space="preserve">
</t>
    </r>
    <r>
      <rPr>
        <sz val="12"/>
        <rFont val="宋体"/>
        <charset val="134"/>
      </rPr>
      <t>　　</t>
    </r>
    <r>
      <rPr>
        <sz val="12"/>
        <rFont val="Times New Roman"/>
        <charset val="134"/>
      </rPr>
      <t>G-</t>
    </r>
    <r>
      <rPr>
        <sz val="12"/>
        <rFont val="宋体"/>
        <charset val="134"/>
      </rPr>
      <t>总行营业部、专营机构</t>
    </r>
    <r>
      <rPr>
        <sz val="12"/>
        <rFont val="Times New Roman"/>
        <charset val="134"/>
      </rPr>
      <t xml:space="preserve">
</t>
    </r>
    <r>
      <rPr>
        <sz val="12"/>
        <rFont val="宋体"/>
        <charset val="134"/>
      </rPr>
      <t>　　</t>
    </r>
    <r>
      <rPr>
        <sz val="12"/>
        <rFont val="Times New Roman"/>
        <charset val="134"/>
      </rPr>
      <t>B-</t>
    </r>
    <r>
      <rPr>
        <sz val="12"/>
        <rFont val="宋体"/>
        <charset val="134"/>
      </rPr>
      <t>一级分行</t>
    </r>
    <r>
      <rPr>
        <sz val="12"/>
        <rFont val="Times New Roman"/>
        <charset val="134"/>
      </rPr>
      <t xml:space="preserve">
</t>
    </r>
    <r>
      <rPr>
        <sz val="12"/>
        <rFont val="宋体"/>
        <charset val="134"/>
      </rPr>
      <t>　　</t>
    </r>
    <r>
      <rPr>
        <sz val="12"/>
        <rFont val="Times New Roman"/>
        <charset val="134"/>
      </rPr>
      <t>K-</t>
    </r>
    <r>
      <rPr>
        <sz val="12"/>
        <rFont val="宋体"/>
        <charset val="134"/>
      </rPr>
      <t>一级分行营业部</t>
    </r>
    <r>
      <rPr>
        <sz val="12"/>
        <rFont val="Times New Roman"/>
        <charset val="134"/>
      </rPr>
      <t xml:space="preserve">
</t>
    </r>
    <r>
      <rPr>
        <sz val="12"/>
        <rFont val="宋体"/>
        <charset val="134"/>
      </rPr>
      <t>　　</t>
    </r>
    <r>
      <rPr>
        <sz val="12"/>
        <rFont val="Times New Roman"/>
        <charset val="134"/>
      </rPr>
      <t>L-</t>
    </r>
    <r>
      <rPr>
        <sz val="12"/>
        <rFont val="宋体"/>
        <charset val="134"/>
      </rPr>
      <t>二级分行</t>
    </r>
    <r>
      <rPr>
        <sz val="12"/>
        <rFont val="Times New Roman"/>
        <charset val="134"/>
      </rPr>
      <t xml:space="preserve">
</t>
    </r>
    <r>
      <rPr>
        <sz val="12"/>
        <rFont val="宋体"/>
        <charset val="134"/>
      </rPr>
      <t>　　</t>
    </r>
    <r>
      <rPr>
        <sz val="12"/>
        <rFont val="Times New Roman"/>
        <charset val="134"/>
      </rPr>
      <t>M-</t>
    </r>
    <r>
      <rPr>
        <sz val="12"/>
        <rFont val="宋体"/>
        <charset val="134"/>
      </rPr>
      <t>直属支行</t>
    </r>
    <r>
      <rPr>
        <sz val="12"/>
        <rFont val="Times New Roman"/>
        <charset val="134"/>
      </rPr>
      <t xml:space="preserve">
</t>
    </r>
    <r>
      <rPr>
        <sz val="12"/>
        <rFont val="宋体"/>
        <charset val="134"/>
      </rPr>
      <t>　　</t>
    </r>
    <r>
      <rPr>
        <sz val="12"/>
        <rFont val="Times New Roman"/>
        <charset val="134"/>
      </rPr>
      <t>N-</t>
    </r>
    <r>
      <rPr>
        <sz val="12"/>
        <rFont val="宋体"/>
        <charset val="134"/>
      </rPr>
      <t>二级分行营业部</t>
    </r>
    <r>
      <rPr>
        <sz val="12"/>
        <rFont val="Times New Roman"/>
        <charset val="134"/>
      </rPr>
      <t xml:space="preserve">
</t>
    </r>
    <r>
      <rPr>
        <sz val="12"/>
        <rFont val="宋体"/>
        <charset val="134"/>
      </rPr>
      <t>　　</t>
    </r>
    <r>
      <rPr>
        <sz val="12"/>
        <rFont val="Times New Roman"/>
        <charset val="134"/>
      </rPr>
      <t>S-</t>
    </r>
    <r>
      <rPr>
        <sz val="12"/>
        <rFont val="宋体"/>
        <charset val="134"/>
      </rPr>
      <t>支行</t>
    </r>
    <r>
      <rPr>
        <sz val="12"/>
        <rFont val="Times New Roman"/>
        <charset val="134"/>
      </rPr>
      <t xml:space="preserve">
</t>
    </r>
    <r>
      <rPr>
        <sz val="12"/>
        <rFont val="宋体"/>
        <charset val="134"/>
      </rPr>
      <t>　　</t>
    </r>
    <r>
      <rPr>
        <sz val="12"/>
        <rFont val="Times New Roman"/>
        <charset val="134"/>
      </rPr>
      <t>U-</t>
    </r>
    <r>
      <rPr>
        <sz val="12"/>
        <rFont val="宋体"/>
        <charset val="134"/>
      </rPr>
      <t>分理处、办事处、营业所</t>
    </r>
    <r>
      <rPr>
        <sz val="12"/>
        <rFont val="Times New Roman"/>
        <charset val="134"/>
      </rPr>
      <t xml:space="preserve">
</t>
    </r>
    <r>
      <rPr>
        <sz val="12"/>
        <rFont val="宋体"/>
        <charset val="134"/>
      </rPr>
      <t>　　</t>
    </r>
    <r>
      <rPr>
        <sz val="12"/>
        <rFont val="Times New Roman"/>
        <charset val="134"/>
      </rPr>
      <t>V-</t>
    </r>
    <r>
      <rPr>
        <sz val="12"/>
        <rFont val="宋体"/>
        <charset val="134"/>
      </rPr>
      <t>储蓄所</t>
    </r>
    <r>
      <rPr>
        <sz val="12"/>
        <rFont val="Times New Roman"/>
        <charset val="134"/>
      </rPr>
      <t xml:space="preserve">
</t>
    </r>
    <r>
      <rPr>
        <sz val="12"/>
        <rFont val="宋体"/>
        <charset val="134"/>
      </rPr>
      <t>　　</t>
    </r>
    <r>
      <rPr>
        <sz val="12"/>
        <rFont val="Times New Roman"/>
        <charset val="134"/>
      </rPr>
      <t>X-</t>
    </r>
    <r>
      <rPr>
        <sz val="12"/>
        <rFont val="宋体"/>
        <charset val="134"/>
      </rPr>
      <t>其他分支机构</t>
    </r>
    <r>
      <rPr>
        <sz val="12"/>
        <rFont val="Times New Roman"/>
        <charset val="134"/>
      </rPr>
      <t xml:space="preserve">
</t>
    </r>
    <r>
      <rPr>
        <sz val="12"/>
        <rFont val="宋体"/>
        <charset val="134"/>
      </rPr>
      <t>　　</t>
    </r>
    <r>
      <rPr>
        <sz val="12"/>
        <rFont val="Times New Roman"/>
        <charset val="134"/>
      </rPr>
      <t>3.C-</t>
    </r>
    <r>
      <rPr>
        <sz val="12"/>
        <rFont val="宋体"/>
        <charset val="134"/>
      </rPr>
      <t>农村合作银行</t>
    </r>
    <r>
      <rPr>
        <sz val="12"/>
        <rFont val="Times New Roman"/>
        <charset val="134"/>
      </rPr>
      <t xml:space="preserve">
</t>
    </r>
    <r>
      <rPr>
        <sz val="12"/>
        <rFont val="宋体"/>
        <charset val="134"/>
      </rPr>
      <t>　　</t>
    </r>
    <r>
      <rPr>
        <sz val="12"/>
        <rFont val="Times New Roman"/>
        <charset val="134"/>
      </rPr>
      <t>H-</t>
    </r>
    <r>
      <rPr>
        <sz val="12"/>
        <rFont val="宋体"/>
        <charset val="134"/>
      </rPr>
      <t>总行</t>
    </r>
    <r>
      <rPr>
        <sz val="12"/>
        <rFont val="Times New Roman"/>
        <charset val="134"/>
      </rPr>
      <t xml:space="preserve">
</t>
    </r>
    <r>
      <rPr>
        <sz val="12"/>
        <rFont val="宋体"/>
        <charset val="134"/>
      </rPr>
      <t>　　</t>
    </r>
    <r>
      <rPr>
        <sz val="12"/>
        <rFont val="Times New Roman"/>
        <charset val="134"/>
      </rPr>
      <t>S-</t>
    </r>
    <r>
      <rPr>
        <sz val="12"/>
        <rFont val="宋体"/>
        <charset val="134"/>
      </rPr>
      <t>支行</t>
    </r>
    <r>
      <rPr>
        <sz val="12"/>
        <rFont val="Times New Roman"/>
        <charset val="134"/>
      </rPr>
      <t xml:space="preserve">
</t>
    </r>
    <r>
      <rPr>
        <sz val="12"/>
        <rFont val="宋体"/>
        <charset val="134"/>
      </rPr>
      <t>　　</t>
    </r>
    <r>
      <rPr>
        <sz val="12"/>
        <rFont val="Times New Roman"/>
        <charset val="134"/>
      </rPr>
      <t>U-</t>
    </r>
    <r>
      <rPr>
        <sz val="12"/>
        <rFont val="宋体"/>
        <charset val="134"/>
      </rPr>
      <t>分理处</t>
    </r>
    <r>
      <rPr>
        <sz val="12"/>
        <rFont val="Times New Roman"/>
        <charset val="134"/>
      </rPr>
      <t xml:space="preserve">
</t>
    </r>
    <r>
      <rPr>
        <sz val="12"/>
        <rFont val="宋体"/>
        <charset val="134"/>
      </rPr>
      <t>　　</t>
    </r>
    <r>
      <rPr>
        <sz val="12"/>
        <rFont val="Times New Roman"/>
        <charset val="134"/>
      </rPr>
      <t>V-</t>
    </r>
    <r>
      <rPr>
        <sz val="12"/>
        <rFont val="宋体"/>
        <charset val="134"/>
      </rPr>
      <t>储蓄所</t>
    </r>
    <r>
      <rPr>
        <sz val="12"/>
        <rFont val="Times New Roman"/>
        <charset val="134"/>
      </rPr>
      <t xml:space="preserve">
</t>
    </r>
    <r>
      <rPr>
        <sz val="12"/>
        <rFont val="宋体"/>
        <charset val="134"/>
      </rPr>
      <t>　　</t>
    </r>
    <r>
      <rPr>
        <sz val="12"/>
        <rFont val="Times New Roman"/>
        <charset val="134"/>
      </rPr>
      <t>X-</t>
    </r>
    <r>
      <rPr>
        <sz val="12"/>
        <rFont val="宋体"/>
        <charset val="134"/>
      </rPr>
      <t>其他分支机构</t>
    </r>
    <r>
      <rPr>
        <sz val="12"/>
        <rFont val="Times New Roman"/>
        <charset val="134"/>
      </rPr>
      <t xml:space="preserve">
</t>
    </r>
    <r>
      <rPr>
        <sz val="12"/>
        <rFont val="宋体"/>
        <charset val="134"/>
      </rPr>
      <t>　　</t>
    </r>
    <r>
      <rPr>
        <sz val="12"/>
        <rFont val="Times New Roman"/>
        <charset val="134"/>
      </rPr>
      <t>4.D-</t>
    </r>
    <r>
      <rPr>
        <sz val="12"/>
        <rFont val="宋体"/>
        <charset val="134"/>
      </rPr>
      <t>城市信用社</t>
    </r>
    <r>
      <rPr>
        <sz val="12"/>
        <rFont val="Times New Roman"/>
        <charset val="134"/>
      </rPr>
      <t xml:space="preserve">
</t>
    </r>
    <r>
      <rPr>
        <sz val="12"/>
        <rFont val="宋体"/>
        <charset val="134"/>
      </rPr>
      <t>　　</t>
    </r>
    <r>
      <rPr>
        <sz val="12"/>
        <rFont val="Times New Roman"/>
        <charset val="134"/>
      </rPr>
      <t>H-</t>
    </r>
    <r>
      <rPr>
        <sz val="12"/>
        <rFont val="宋体"/>
        <charset val="134"/>
      </rPr>
      <t>法人</t>
    </r>
    <r>
      <rPr>
        <sz val="12"/>
        <rFont val="Times New Roman"/>
        <charset val="134"/>
      </rPr>
      <t xml:space="preserve">
</t>
    </r>
    <r>
      <rPr>
        <sz val="12"/>
        <rFont val="宋体"/>
        <charset val="134"/>
      </rPr>
      <t>　　</t>
    </r>
    <r>
      <rPr>
        <sz val="12"/>
        <rFont val="Times New Roman"/>
        <charset val="134"/>
      </rPr>
      <t>S-</t>
    </r>
    <r>
      <rPr>
        <sz val="12"/>
        <rFont val="宋体"/>
        <charset val="134"/>
      </rPr>
      <t>分社、营业部</t>
    </r>
    <r>
      <rPr>
        <sz val="12"/>
        <rFont val="Times New Roman"/>
        <charset val="134"/>
      </rPr>
      <t xml:space="preserve">
</t>
    </r>
    <r>
      <rPr>
        <sz val="12"/>
        <rFont val="宋体"/>
        <charset val="134"/>
      </rPr>
      <t>　　</t>
    </r>
    <r>
      <rPr>
        <sz val="12"/>
        <rFont val="Times New Roman"/>
        <charset val="134"/>
      </rPr>
      <t>X-</t>
    </r>
    <r>
      <rPr>
        <sz val="12"/>
        <rFont val="宋体"/>
        <charset val="134"/>
      </rPr>
      <t>其他分支机构</t>
    </r>
    <r>
      <rPr>
        <sz val="12"/>
        <rFont val="Times New Roman"/>
        <charset val="134"/>
      </rPr>
      <t xml:space="preserve">
</t>
    </r>
    <r>
      <rPr>
        <sz val="12"/>
        <rFont val="宋体"/>
        <charset val="134"/>
      </rPr>
      <t>　　</t>
    </r>
    <r>
      <rPr>
        <sz val="12"/>
        <rFont val="Times New Roman"/>
        <charset val="134"/>
      </rPr>
      <t>5.E-</t>
    </r>
    <r>
      <rPr>
        <sz val="12"/>
        <rFont val="宋体"/>
        <charset val="134"/>
      </rPr>
      <t>农村信用社</t>
    </r>
    <r>
      <rPr>
        <sz val="12"/>
        <rFont val="Times New Roman"/>
        <charset val="134"/>
      </rPr>
      <t xml:space="preserve">
</t>
    </r>
    <r>
      <rPr>
        <sz val="12"/>
        <rFont val="宋体"/>
        <charset val="134"/>
      </rPr>
      <t>　　</t>
    </r>
    <r>
      <rPr>
        <sz val="12"/>
        <rFont val="Times New Roman"/>
        <charset val="134"/>
      </rPr>
      <t>H-</t>
    </r>
    <r>
      <rPr>
        <sz val="12"/>
        <rFont val="宋体"/>
        <charset val="134"/>
      </rPr>
      <t>省（自治区、直辖市）联合社</t>
    </r>
    <r>
      <rPr>
        <sz val="12"/>
        <rFont val="Times New Roman"/>
        <charset val="134"/>
      </rPr>
      <t xml:space="preserve">
</t>
    </r>
    <r>
      <rPr>
        <sz val="12"/>
        <rFont val="宋体"/>
        <charset val="134"/>
      </rPr>
      <t>　　</t>
    </r>
    <r>
      <rPr>
        <sz val="12"/>
        <rFont val="Times New Roman"/>
        <charset val="134"/>
      </rPr>
      <t>B-</t>
    </r>
    <r>
      <rPr>
        <sz val="12"/>
        <rFont val="宋体"/>
        <charset val="134"/>
      </rPr>
      <t>地（市）联合社、联社</t>
    </r>
    <r>
      <rPr>
        <sz val="12"/>
        <rFont val="Times New Roman"/>
        <charset val="134"/>
      </rPr>
      <t xml:space="preserve">
</t>
    </r>
    <r>
      <rPr>
        <sz val="12"/>
        <rFont val="宋体"/>
        <charset val="134"/>
      </rPr>
      <t>　　</t>
    </r>
    <r>
      <rPr>
        <sz val="12"/>
        <rFont val="Times New Roman"/>
        <charset val="134"/>
      </rPr>
      <t>S-</t>
    </r>
    <r>
      <rPr>
        <sz val="12"/>
        <rFont val="宋体"/>
        <charset val="134"/>
      </rPr>
      <t>县（市）联合社、联社、合作社（县级）</t>
    </r>
    <r>
      <rPr>
        <sz val="12"/>
        <rFont val="Times New Roman"/>
        <charset val="134"/>
      </rPr>
      <t xml:space="preserve">
</t>
    </r>
    <r>
      <rPr>
        <sz val="12"/>
        <rFont val="宋体"/>
        <charset val="134"/>
      </rPr>
      <t>　　</t>
    </r>
    <r>
      <rPr>
        <sz val="12"/>
        <rFont val="Times New Roman"/>
        <charset val="134"/>
      </rPr>
      <t>T-</t>
    </r>
    <r>
      <rPr>
        <sz val="12"/>
        <rFont val="宋体"/>
        <charset val="134"/>
      </rPr>
      <t>信用合作社</t>
    </r>
    <r>
      <rPr>
        <sz val="12"/>
        <rFont val="Times New Roman"/>
        <charset val="134"/>
      </rPr>
      <t xml:space="preserve">
</t>
    </r>
    <r>
      <rPr>
        <sz val="12"/>
        <rFont val="宋体"/>
        <charset val="134"/>
      </rPr>
      <t>　　</t>
    </r>
    <r>
      <rPr>
        <sz val="12"/>
        <rFont val="Times New Roman"/>
        <charset val="134"/>
      </rPr>
      <t>U-</t>
    </r>
    <r>
      <rPr>
        <sz val="12"/>
        <rFont val="宋体"/>
        <charset val="134"/>
      </rPr>
      <t>信用社、分社</t>
    </r>
    <r>
      <rPr>
        <sz val="12"/>
        <rFont val="Times New Roman"/>
        <charset val="134"/>
      </rPr>
      <t xml:space="preserve">
</t>
    </r>
    <r>
      <rPr>
        <sz val="12"/>
        <rFont val="宋体"/>
        <charset val="134"/>
      </rPr>
      <t>　　</t>
    </r>
    <r>
      <rPr>
        <sz val="12"/>
        <rFont val="Times New Roman"/>
        <charset val="134"/>
      </rPr>
      <t>V-</t>
    </r>
    <r>
      <rPr>
        <sz val="12"/>
        <rFont val="宋体"/>
        <charset val="134"/>
      </rPr>
      <t>储蓄所</t>
    </r>
    <r>
      <rPr>
        <sz val="12"/>
        <rFont val="Times New Roman"/>
        <charset val="134"/>
      </rPr>
      <t xml:space="preserve">
</t>
    </r>
    <r>
      <rPr>
        <sz val="12"/>
        <rFont val="宋体"/>
        <charset val="134"/>
      </rPr>
      <t>　　</t>
    </r>
    <r>
      <rPr>
        <sz val="12"/>
        <rFont val="Times New Roman"/>
        <charset val="134"/>
      </rPr>
      <t>X-</t>
    </r>
    <r>
      <rPr>
        <sz val="12"/>
        <rFont val="宋体"/>
        <charset val="134"/>
      </rPr>
      <t>其他分支机构</t>
    </r>
    <r>
      <rPr>
        <sz val="12"/>
        <rFont val="Times New Roman"/>
        <charset val="134"/>
      </rPr>
      <t xml:space="preserve">
</t>
    </r>
    <r>
      <rPr>
        <sz val="12"/>
        <rFont val="宋体"/>
        <charset val="134"/>
      </rPr>
      <t>　　</t>
    </r>
    <r>
      <rPr>
        <sz val="12"/>
        <rFont val="Times New Roman"/>
        <charset val="134"/>
      </rPr>
      <t>6.F-</t>
    </r>
    <r>
      <rPr>
        <sz val="12"/>
        <rFont val="宋体"/>
        <charset val="134"/>
      </rPr>
      <t>资金互助社</t>
    </r>
    <r>
      <rPr>
        <sz val="12"/>
        <rFont val="Times New Roman"/>
        <charset val="134"/>
      </rPr>
      <t xml:space="preserve">
</t>
    </r>
    <r>
      <rPr>
        <sz val="12"/>
        <rFont val="宋体"/>
        <charset val="134"/>
      </rPr>
      <t>　　</t>
    </r>
    <r>
      <rPr>
        <sz val="12"/>
        <rFont val="Times New Roman"/>
        <charset val="134"/>
      </rPr>
      <t>H-</t>
    </r>
    <r>
      <rPr>
        <sz val="12"/>
        <rFont val="宋体"/>
        <charset val="134"/>
      </rPr>
      <t>法人</t>
    </r>
    <r>
      <rPr>
        <sz val="12"/>
        <rFont val="Times New Roman"/>
        <charset val="134"/>
      </rPr>
      <t xml:space="preserve">
</t>
    </r>
    <r>
      <rPr>
        <sz val="12"/>
        <rFont val="宋体"/>
        <charset val="134"/>
      </rPr>
      <t>　　</t>
    </r>
    <r>
      <rPr>
        <sz val="12"/>
        <rFont val="Times New Roman"/>
        <charset val="134"/>
      </rPr>
      <t>7.J-</t>
    </r>
    <r>
      <rPr>
        <sz val="12"/>
        <rFont val="宋体"/>
        <charset val="134"/>
      </rPr>
      <t>金融资产管理公司</t>
    </r>
    <r>
      <rPr>
        <sz val="12"/>
        <rFont val="Times New Roman"/>
        <charset val="134"/>
      </rPr>
      <t xml:space="preserve">
</t>
    </r>
    <r>
      <rPr>
        <sz val="12"/>
        <rFont val="宋体"/>
        <charset val="134"/>
      </rPr>
      <t>　　</t>
    </r>
    <r>
      <rPr>
        <sz val="12"/>
        <rFont val="Times New Roman"/>
        <charset val="134"/>
      </rPr>
      <t>H-</t>
    </r>
    <r>
      <rPr>
        <sz val="12"/>
        <rFont val="宋体"/>
        <charset val="134"/>
      </rPr>
      <t>总公司</t>
    </r>
    <r>
      <rPr>
        <sz val="12"/>
        <rFont val="Times New Roman"/>
        <charset val="134"/>
      </rPr>
      <t xml:space="preserve">
</t>
    </r>
    <r>
      <rPr>
        <sz val="12"/>
        <rFont val="宋体"/>
        <charset val="134"/>
      </rPr>
      <t>　　</t>
    </r>
    <r>
      <rPr>
        <sz val="12"/>
        <rFont val="Times New Roman"/>
        <charset val="134"/>
      </rPr>
      <t>B-</t>
    </r>
    <r>
      <rPr>
        <sz val="12"/>
        <rFont val="宋体"/>
        <charset val="134"/>
      </rPr>
      <t>办事处</t>
    </r>
    <r>
      <rPr>
        <sz val="12"/>
        <rFont val="Times New Roman"/>
        <charset val="134"/>
      </rPr>
      <t xml:space="preserve">
</t>
    </r>
    <r>
      <rPr>
        <sz val="12"/>
        <rFont val="宋体"/>
        <charset val="134"/>
      </rPr>
      <t>　　</t>
    </r>
    <r>
      <rPr>
        <sz val="12"/>
        <rFont val="Times New Roman"/>
        <charset val="134"/>
      </rPr>
      <t>X-</t>
    </r>
    <r>
      <rPr>
        <sz val="12"/>
        <rFont val="宋体"/>
        <charset val="134"/>
      </rPr>
      <t>其他分支机构</t>
    </r>
    <r>
      <rPr>
        <sz val="12"/>
        <rFont val="Times New Roman"/>
        <charset val="134"/>
      </rPr>
      <t xml:space="preserve">
</t>
    </r>
    <r>
      <rPr>
        <sz val="12"/>
        <rFont val="宋体"/>
        <charset val="134"/>
      </rPr>
      <t>　　</t>
    </r>
    <r>
      <rPr>
        <sz val="12"/>
        <rFont val="Times New Roman"/>
        <charset val="134"/>
      </rPr>
      <t>8.K-</t>
    </r>
    <r>
      <rPr>
        <sz val="12"/>
        <rFont val="宋体"/>
        <charset val="134"/>
      </rPr>
      <t>信托公司</t>
    </r>
    <r>
      <rPr>
        <sz val="12"/>
        <rFont val="Times New Roman"/>
        <charset val="134"/>
      </rPr>
      <t xml:space="preserve">
</t>
    </r>
    <r>
      <rPr>
        <sz val="12"/>
        <rFont val="宋体"/>
        <charset val="134"/>
      </rPr>
      <t>　　</t>
    </r>
    <r>
      <rPr>
        <sz val="12"/>
        <rFont val="Times New Roman"/>
        <charset val="134"/>
      </rPr>
      <t>H-</t>
    </r>
    <r>
      <rPr>
        <sz val="12"/>
        <rFont val="宋体"/>
        <charset val="134"/>
      </rPr>
      <t>法人</t>
    </r>
    <r>
      <rPr>
        <sz val="12"/>
        <rFont val="Times New Roman"/>
        <charset val="134"/>
      </rPr>
      <t xml:space="preserve">
</t>
    </r>
    <r>
      <rPr>
        <sz val="12"/>
        <rFont val="宋体"/>
        <charset val="134"/>
      </rPr>
      <t>　　</t>
    </r>
    <r>
      <rPr>
        <sz val="12"/>
        <rFont val="Times New Roman"/>
        <charset val="134"/>
      </rPr>
      <t>9.N-</t>
    </r>
    <r>
      <rPr>
        <sz val="12"/>
        <rFont val="宋体"/>
        <charset val="134"/>
      </rPr>
      <t>汽车金融公司</t>
    </r>
    <r>
      <rPr>
        <sz val="12"/>
        <rFont val="Times New Roman"/>
        <charset val="134"/>
      </rPr>
      <t xml:space="preserve">
</t>
    </r>
    <r>
      <rPr>
        <sz val="12"/>
        <rFont val="宋体"/>
        <charset val="134"/>
      </rPr>
      <t>　　</t>
    </r>
    <r>
      <rPr>
        <sz val="12"/>
        <rFont val="Times New Roman"/>
        <charset val="134"/>
      </rPr>
      <t>H-</t>
    </r>
    <r>
      <rPr>
        <sz val="12"/>
        <rFont val="宋体"/>
        <charset val="134"/>
      </rPr>
      <t>法人</t>
    </r>
    <r>
      <rPr>
        <sz val="12"/>
        <rFont val="Times New Roman"/>
        <charset val="134"/>
      </rPr>
      <t xml:space="preserve">
</t>
    </r>
    <r>
      <rPr>
        <sz val="12"/>
        <rFont val="宋体"/>
        <charset val="134"/>
      </rPr>
      <t>　　</t>
    </r>
    <r>
      <rPr>
        <sz val="12"/>
        <rFont val="Times New Roman"/>
        <charset val="134"/>
      </rPr>
      <t>10.L-</t>
    </r>
    <r>
      <rPr>
        <sz val="12"/>
        <rFont val="宋体"/>
        <charset val="134"/>
      </rPr>
      <t>财务公司</t>
    </r>
    <r>
      <rPr>
        <sz val="12"/>
        <rFont val="Times New Roman"/>
        <charset val="134"/>
      </rPr>
      <t xml:space="preserve">
</t>
    </r>
    <r>
      <rPr>
        <sz val="12"/>
        <rFont val="宋体"/>
        <charset val="134"/>
      </rPr>
      <t>　　</t>
    </r>
    <r>
      <rPr>
        <sz val="12"/>
        <rFont val="Times New Roman"/>
        <charset val="134"/>
      </rPr>
      <t>H-</t>
    </r>
    <r>
      <rPr>
        <sz val="12"/>
        <rFont val="宋体"/>
        <charset val="134"/>
      </rPr>
      <t>总公司</t>
    </r>
    <r>
      <rPr>
        <sz val="12"/>
        <rFont val="Times New Roman"/>
        <charset val="134"/>
      </rPr>
      <t xml:space="preserve">
</t>
    </r>
    <r>
      <rPr>
        <sz val="12"/>
        <rFont val="宋体"/>
        <charset val="134"/>
      </rPr>
      <t>　　</t>
    </r>
    <r>
      <rPr>
        <sz val="12"/>
        <rFont val="Times New Roman"/>
        <charset val="134"/>
      </rPr>
      <t>B-</t>
    </r>
    <r>
      <rPr>
        <sz val="12"/>
        <rFont val="宋体"/>
        <charset val="134"/>
      </rPr>
      <t>分公司</t>
    </r>
    <r>
      <rPr>
        <sz val="12"/>
        <rFont val="Times New Roman"/>
        <charset val="134"/>
      </rPr>
      <t xml:space="preserve">
</t>
    </r>
    <r>
      <rPr>
        <sz val="12"/>
        <rFont val="宋体"/>
        <charset val="134"/>
      </rPr>
      <t>　　</t>
    </r>
    <r>
      <rPr>
        <sz val="12"/>
        <rFont val="Times New Roman"/>
        <charset val="134"/>
      </rPr>
      <t>X-</t>
    </r>
    <r>
      <rPr>
        <sz val="12"/>
        <rFont val="宋体"/>
        <charset val="134"/>
      </rPr>
      <t>其他分支机构</t>
    </r>
    <r>
      <rPr>
        <sz val="12"/>
        <rFont val="Times New Roman"/>
        <charset val="134"/>
      </rPr>
      <t xml:space="preserve">
</t>
    </r>
    <r>
      <rPr>
        <sz val="12"/>
        <rFont val="宋体"/>
        <charset val="134"/>
      </rPr>
      <t>　　</t>
    </r>
    <r>
      <rPr>
        <sz val="12"/>
        <rFont val="Times New Roman"/>
        <charset val="134"/>
      </rPr>
      <t>11.M-</t>
    </r>
    <r>
      <rPr>
        <sz val="12"/>
        <rFont val="宋体"/>
        <charset val="134"/>
      </rPr>
      <t>金融租赁公司</t>
    </r>
    <r>
      <rPr>
        <sz val="12"/>
        <rFont val="Times New Roman"/>
        <charset val="134"/>
      </rPr>
      <t xml:space="preserve">
</t>
    </r>
    <r>
      <rPr>
        <sz val="12"/>
        <rFont val="宋体"/>
        <charset val="134"/>
      </rPr>
      <t>　　</t>
    </r>
    <r>
      <rPr>
        <sz val="12"/>
        <rFont val="Times New Roman"/>
        <charset val="134"/>
      </rPr>
      <t>H-</t>
    </r>
    <r>
      <rPr>
        <sz val="12"/>
        <rFont val="宋体"/>
        <charset val="134"/>
      </rPr>
      <t>总公司</t>
    </r>
    <r>
      <rPr>
        <sz val="12"/>
        <rFont val="Times New Roman"/>
        <charset val="134"/>
      </rPr>
      <t xml:space="preserve">
</t>
    </r>
    <r>
      <rPr>
        <sz val="12"/>
        <rFont val="宋体"/>
        <charset val="134"/>
      </rPr>
      <t>　　</t>
    </r>
    <r>
      <rPr>
        <sz val="12"/>
        <rFont val="Times New Roman"/>
        <charset val="134"/>
      </rPr>
      <t>B-</t>
    </r>
    <r>
      <rPr>
        <sz val="12"/>
        <rFont val="宋体"/>
        <charset val="134"/>
      </rPr>
      <t>分公司</t>
    </r>
    <r>
      <rPr>
        <sz val="12"/>
        <rFont val="Times New Roman"/>
        <charset val="134"/>
      </rPr>
      <t xml:space="preserve">
</t>
    </r>
    <r>
      <rPr>
        <sz val="12"/>
        <rFont val="宋体"/>
        <charset val="134"/>
      </rPr>
      <t>　　</t>
    </r>
    <r>
      <rPr>
        <sz val="12"/>
        <rFont val="Times New Roman"/>
        <charset val="134"/>
      </rPr>
      <t>X-</t>
    </r>
    <r>
      <rPr>
        <sz val="12"/>
        <rFont val="宋体"/>
        <charset val="134"/>
      </rPr>
      <t>其他分支机构</t>
    </r>
    <r>
      <rPr>
        <sz val="12"/>
        <rFont val="Times New Roman"/>
        <charset val="134"/>
      </rPr>
      <t xml:space="preserve">
</t>
    </r>
    <r>
      <rPr>
        <sz val="12"/>
        <rFont val="宋体"/>
        <charset val="134"/>
      </rPr>
      <t>　　</t>
    </r>
    <r>
      <rPr>
        <sz val="12"/>
        <rFont val="Times New Roman"/>
        <charset val="134"/>
      </rPr>
      <t>12.P-</t>
    </r>
    <r>
      <rPr>
        <sz val="12"/>
        <rFont val="宋体"/>
        <charset val="134"/>
      </rPr>
      <t>货币经纪公司</t>
    </r>
    <r>
      <rPr>
        <sz val="12"/>
        <rFont val="Times New Roman"/>
        <charset val="134"/>
      </rPr>
      <t xml:space="preserve">
</t>
    </r>
    <r>
      <rPr>
        <sz val="12"/>
        <rFont val="宋体"/>
        <charset val="134"/>
      </rPr>
      <t>　　</t>
    </r>
    <r>
      <rPr>
        <sz val="12"/>
        <rFont val="Times New Roman"/>
        <charset val="134"/>
      </rPr>
      <t>H-</t>
    </r>
    <r>
      <rPr>
        <sz val="12"/>
        <rFont val="宋体"/>
        <charset val="134"/>
      </rPr>
      <t>总公司</t>
    </r>
    <r>
      <rPr>
        <sz val="12"/>
        <rFont val="Times New Roman"/>
        <charset val="134"/>
      </rPr>
      <t xml:space="preserve">
</t>
    </r>
    <r>
      <rPr>
        <sz val="12"/>
        <rFont val="宋体"/>
        <charset val="134"/>
      </rPr>
      <t>　　</t>
    </r>
    <r>
      <rPr>
        <sz val="12"/>
        <rFont val="Times New Roman"/>
        <charset val="134"/>
      </rPr>
      <t>B-</t>
    </r>
    <r>
      <rPr>
        <sz val="12"/>
        <rFont val="宋体"/>
        <charset val="134"/>
      </rPr>
      <t>分公司</t>
    </r>
    <r>
      <rPr>
        <sz val="12"/>
        <rFont val="Times New Roman"/>
        <charset val="134"/>
      </rPr>
      <t xml:space="preserve">
</t>
    </r>
    <r>
      <rPr>
        <sz val="12"/>
        <rFont val="宋体"/>
        <charset val="134"/>
      </rPr>
      <t>　　</t>
    </r>
    <r>
      <rPr>
        <sz val="12"/>
        <rFont val="Times New Roman"/>
        <charset val="134"/>
      </rPr>
      <t>X-</t>
    </r>
    <r>
      <rPr>
        <sz val="12"/>
        <rFont val="宋体"/>
        <charset val="134"/>
      </rPr>
      <t>其他分支机构</t>
    </r>
    <r>
      <rPr>
        <sz val="12"/>
        <rFont val="Times New Roman"/>
        <charset val="134"/>
      </rPr>
      <t xml:space="preserve">
</t>
    </r>
    <r>
      <rPr>
        <sz val="12"/>
        <rFont val="宋体"/>
        <charset val="134"/>
      </rPr>
      <t>　　</t>
    </r>
    <r>
      <rPr>
        <sz val="12"/>
        <rFont val="Times New Roman"/>
        <charset val="134"/>
      </rPr>
      <t>13.Q-</t>
    </r>
    <r>
      <rPr>
        <sz val="12"/>
        <rFont val="宋体"/>
        <charset val="134"/>
      </rPr>
      <t>贷款公司</t>
    </r>
    <r>
      <rPr>
        <sz val="12"/>
        <rFont val="Times New Roman"/>
        <charset val="134"/>
      </rPr>
      <t xml:space="preserve">
</t>
    </r>
    <r>
      <rPr>
        <sz val="12"/>
        <rFont val="宋体"/>
        <charset val="134"/>
      </rPr>
      <t>　　</t>
    </r>
    <r>
      <rPr>
        <sz val="12"/>
        <rFont val="Times New Roman"/>
        <charset val="134"/>
      </rPr>
      <t>H-</t>
    </r>
    <r>
      <rPr>
        <sz val="12"/>
        <rFont val="宋体"/>
        <charset val="134"/>
      </rPr>
      <t>总公司</t>
    </r>
    <r>
      <rPr>
        <sz val="12"/>
        <rFont val="Times New Roman"/>
        <charset val="134"/>
      </rPr>
      <t xml:space="preserve">
</t>
    </r>
    <r>
      <rPr>
        <sz val="12"/>
        <rFont val="宋体"/>
        <charset val="134"/>
      </rPr>
      <t>　　</t>
    </r>
    <r>
      <rPr>
        <sz val="12"/>
        <rFont val="Times New Roman"/>
        <charset val="134"/>
      </rPr>
      <t>B-</t>
    </r>
    <r>
      <rPr>
        <sz val="12"/>
        <rFont val="宋体"/>
        <charset val="134"/>
      </rPr>
      <t>分公司</t>
    </r>
    <r>
      <rPr>
        <sz val="12"/>
        <rFont val="Times New Roman"/>
        <charset val="134"/>
      </rPr>
      <t xml:space="preserve">
</t>
    </r>
    <r>
      <rPr>
        <sz val="12"/>
        <rFont val="宋体"/>
        <charset val="134"/>
      </rPr>
      <t>　　</t>
    </r>
    <r>
      <rPr>
        <sz val="12"/>
        <rFont val="Times New Roman"/>
        <charset val="134"/>
      </rPr>
      <t>X-</t>
    </r>
    <r>
      <rPr>
        <sz val="12"/>
        <rFont val="宋体"/>
        <charset val="134"/>
      </rPr>
      <t>其他分支机构</t>
    </r>
    <r>
      <rPr>
        <sz val="12"/>
        <rFont val="Times New Roman"/>
        <charset val="134"/>
      </rPr>
      <t xml:space="preserve">
</t>
    </r>
    <r>
      <rPr>
        <sz val="12"/>
        <rFont val="宋体"/>
        <charset val="134"/>
      </rPr>
      <t>　　</t>
    </r>
    <r>
      <rPr>
        <sz val="12"/>
        <rFont val="Times New Roman"/>
        <charset val="134"/>
      </rPr>
      <t>14.Z-</t>
    </r>
    <r>
      <rPr>
        <sz val="12"/>
        <rFont val="宋体"/>
        <charset val="134"/>
      </rPr>
      <t>其他类金融机构</t>
    </r>
    <r>
      <rPr>
        <sz val="12"/>
        <rFont val="Times New Roman"/>
        <charset val="134"/>
      </rPr>
      <t xml:space="preserve">
</t>
    </r>
    <r>
      <rPr>
        <sz val="12"/>
        <rFont val="宋体"/>
        <charset val="134"/>
      </rPr>
      <t>　　</t>
    </r>
    <r>
      <rPr>
        <sz val="12"/>
        <rFont val="Times New Roman"/>
        <charset val="134"/>
      </rPr>
      <t>Z</t>
    </r>
    <r>
      <rPr>
        <sz val="12"/>
        <rFont val="宋体"/>
        <charset val="134"/>
      </rPr>
      <t>类机构组织类别代码编码方法参照以上规则。</t>
    </r>
    <r>
      <rPr>
        <sz val="12"/>
        <rFont val="Times New Roman"/>
        <charset val="134"/>
      </rPr>
      <t xml:space="preserve">
</t>
    </r>
    <r>
      <rPr>
        <sz val="12"/>
        <rFont val="宋体"/>
        <charset val="134"/>
      </rPr>
      <t>　　新增机构类型时，参照以上规则，根据实际情况定义其组织类别代码。</t>
    </r>
    <r>
      <rPr>
        <sz val="12"/>
        <rFont val="Times New Roman"/>
        <charset val="134"/>
      </rPr>
      <t xml:space="preserve">
</t>
    </r>
    <r>
      <rPr>
        <sz val="12"/>
        <rFont val="宋体"/>
        <charset val="134"/>
      </rPr>
      <t>　　（四）第〔七〕位是发证机关代码，用数字表示。</t>
    </r>
    <r>
      <rPr>
        <sz val="12"/>
        <rFont val="Times New Roman"/>
        <charset val="134"/>
      </rPr>
      <t xml:space="preserve">
</t>
    </r>
    <r>
      <rPr>
        <sz val="12"/>
        <rFont val="宋体"/>
        <charset val="134"/>
      </rPr>
      <t>　　</t>
    </r>
    <r>
      <rPr>
        <sz val="12"/>
        <rFont val="Times New Roman"/>
        <charset val="134"/>
      </rPr>
      <t>1-</t>
    </r>
    <r>
      <rPr>
        <sz val="12"/>
        <rFont val="宋体"/>
        <charset val="134"/>
      </rPr>
      <t>银保监会</t>
    </r>
    <r>
      <rPr>
        <sz val="12"/>
        <rFont val="Times New Roman"/>
        <charset val="134"/>
      </rPr>
      <t xml:space="preserve">
</t>
    </r>
    <r>
      <rPr>
        <sz val="12"/>
        <rFont val="宋体"/>
        <charset val="134"/>
      </rPr>
      <t>　　</t>
    </r>
    <r>
      <rPr>
        <sz val="12"/>
        <rFont val="Times New Roman"/>
        <charset val="134"/>
      </rPr>
      <t>2-</t>
    </r>
    <r>
      <rPr>
        <sz val="12"/>
        <rFont val="宋体"/>
        <charset val="134"/>
      </rPr>
      <t>银监局</t>
    </r>
    <r>
      <rPr>
        <sz val="12"/>
        <rFont val="Times New Roman"/>
        <charset val="134"/>
      </rPr>
      <t xml:space="preserve">
</t>
    </r>
    <r>
      <rPr>
        <sz val="12"/>
        <rFont val="宋体"/>
        <charset val="134"/>
      </rPr>
      <t>　　</t>
    </r>
    <r>
      <rPr>
        <sz val="12"/>
        <rFont val="Times New Roman"/>
        <charset val="134"/>
      </rPr>
      <t>3-</t>
    </r>
    <r>
      <rPr>
        <sz val="12"/>
        <rFont val="宋体"/>
        <charset val="134"/>
      </rPr>
      <t>银监分局</t>
    </r>
    <r>
      <rPr>
        <sz val="12"/>
        <rFont val="Times New Roman"/>
        <charset val="134"/>
      </rPr>
      <t xml:space="preserve">
</t>
    </r>
    <r>
      <rPr>
        <sz val="12"/>
        <rFont val="宋体"/>
        <charset val="134"/>
      </rPr>
      <t>　　（五）第〔八〕位至第〔十一〕是地址代码，用数字表示。按照《中华人民共和国行政区划代码》</t>
    </r>
    <r>
      <rPr>
        <sz val="12"/>
        <rFont val="Times New Roman"/>
        <charset val="134"/>
      </rPr>
      <t xml:space="preserve"> </t>
    </r>
    <r>
      <rPr>
        <sz val="12"/>
        <rFont val="宋体"/>
        <charset val="134"/>
      </rPr>
      <t>（</t>
    </r>
    <r>
      <rPr>
        <sz val="12"/>
        <rFont val="Times New Roman"/>
        <charset val="134"/>
      </rPr>
      <t>GB/T2260</t>
    </r>
    <r>
      <rPr>
        <sz val="12"/>
        <rFont val="宋体"/>
        <charset val="134"/>
      </rPr>
      <t>），取市（地区、自治州、盟）、直辖市行政区划代码前四位，作为地址代码。</t>
    </r>
    <r>
      <rPr>
        <sz val="12"/>
        <rFont val="Times New Roman"/>
        <charset val="134"/>
      </rPr>
      <t xml:space="preserve">
</t>
    </r>
    <r>
      <rPr>
        <sz val="12"/>
        <rFont val="宋体"/>
        <charset val="134"/>
      </rPr>
      <t>　　地址代码示例如下：</t>
    </r>
    <r>
      <rPr>
        <sz val="12"/>
        <rFont val="Times New Roman"/>
        <charset val="134"/>
      </rPr>
      <t>1100</t>
    </r>
    <r>
      <rPr>
        <sz val="12"/>
        <rFont val="宋体"/>
        <charset val="134"/>
      </rPr>
      <t>表示北京市，</t>
    </r>
    <r>
      <rPr>
        <sz val="12"/>
        <rFont val="Times New Roman"/>
        <charset val="134"/>
      </rPr>
      <t>1200</t>
    </r>
    <r>
      <rPr>
        <sz val="12"/>
        <rFont val="宋体"/>
        <charset val="134"/>
      </rPr>
      <t>表示天津市，</t>
    </r>
    <r>
      <rPr>
        <sz val="12"/>
        <rFont val="Times New Roman"/>
        <charset val="134"/>
      </rPr>
      <t>1301</t>
    </r>
    <r>
      <rPr>
        <sz val="12"/>
        <rFont val="宋体"/>
        <charset val="134"/>
      </rPr>
      <t>表示石家庄市，</t>
    </r>
    <r>
      <rPr>
        <sz val="12"/>
        <rFont val="Times New Roman"/>
        <charset val="134"/>
      </rPr>
      <t xml:space="preserve">……
</t>
    </r>
    <r>
      <rPr>
        <sz val="12"/>
        <rFont val="宋体"/>
        <charset val="134"/>
      </rPr>
      <t>　　（六）第〔十二〕位至第〔十五〕位是顺序代码，用数字表示。机构类型代码、机构代码、组织类别代码、发证机关代码和地址代码相同的机构按照制发金融许可证的顺序编码。</t>
    </r>
    <r>
      <rPr>
        <sz val="12"/>
        <rFont val="Times New Roman"/>
        <charset val="134"/>
      </rPr>
      <t xml:space="preserve">
</t>
    </r>
    <r>
      <rPr>
        <sz val="12"/>
        <rFont val="宋体"/>
        <charset val="134"/>
      </rPr>
      <t>　　三、机构编码的编制规则</t>
    </r>
    <r>
      <rPr>
        <sz val="12"/>
        <rFont val="Times New Roman"/>
        <charset val="134"/>
      </rPr>
      <t xml:space="preserve">
</t>
    </r>
    <r>
      <rPr>
        <sz val="12"/>
        <rFont val="宋体"/>
        <charset val="134"/>
      </rPr>
      <t>　　编制机构编码时，按照从左至右的顺序依次确定机构类型代码、机构代码、组织类别代码、发证机关代码、地址代码、顺序代码，由计算机自动生成。</t>
    </r>
    <r>
      <rPr>
        <sz val="12"/>
        <rFont val="Times New Roman"/>
        <charset val="134"/>
      </rPr>
      <t xml:space="preserve">
</t>
    </r>
    <r>
      <rPr>
        <sz val="12"/>
        <rFont val="宋体"/>
        <charset val="134"/>
      </rPr>
      <t>　　为了保证机构编码的唯一性，以利于电子计算机较长时间地存储数据，因行政许可变更需换发金融许可证，涉及机构编码变更的，原机构编码不再使用</t>
    </r>
    <r>
      <rPr>
        <sz val="12"/>
        <rFont val="Times New Roman"/>
        <charset val="134"/>
      </rPr>
      <t>.</t>
    </r>
    <r>
      <rPr>
        <sz val="12"/>
        <rFont val="宋体"/>
        <charset val="134"/>
      </rPr>
      <t>金融机构终止的，机构编码不再使用。注销开业许可收回金融许可证的，机构编码不再使用。</t>
    </r>
  </si>
  <si>
    <t>001012</t>
  </si>
  <si>
    <r>
      <rPr>
        <sz val="12"/>
        <rFont val="宋体"/>
        <charset val="134"/>
      </rPr>
      <t>内部机构号</t>
    </r>
  </si>
  <si>
    <t>Inner organization number</t>
  </si>
  <si>
    <r>
      <rPr>
        <sz val="12"/>
        <rFont val="宋体"/>
        <charset val="134"/>
      </rPr>
      <t>银行内部机构号。应具有标识机构的唯一性。</t>
    </r>
  </si>
  <si>
    <t>001013</t>
  </si>
  <si>
    <r>
      <rPr>
        <sz val="12"/>
        <rFont val="宋体"/>
        <charset val="134"/>
      </rPr>
      <t>机构类别</t>
    </r>
  </si>
  <si>
    <t>Organization type</t>
  </si>
  <si>
    <r>
      <rPr>
        <sz val="12"/>
        <rFont val="宋体"/>
        <charset val="134"/>
      </rPr>
      <t>管理机构，营业机构，虚拟机构，内设机构。</t>
    </r>
  </si>
  <si>
    <t>001014</t>
  </si>
  <si>
    <r>
      <rPr>
        <sz val="12"/>
        <rFont val="宋体"/>
        <charset val="134"/>
      </rPr>
      <t>营业状态</t>
    </r>
  </si>
  <si>
    <t>Business state</t>
  </si>
  <si>
    <r>
      <rPr>
        <sz val="12"/>
        <rFont val="宋体"/>
        <charset val="134"/>
      </rPr>
      <t>营业，停业。</t>
    </r>
  </si>
  <si>
    <t>001015</t>
  </si>
  <si>
    <r>
      <rPr>
        <sz val="12"/>
        <rFont val="宋体"/>
        <charset val="134"/>
      </rPr>
      <t>工号</t>
    </r>
  </si>
  <si>
    <t>Emp ID</t>
  </si>
  <si>
    <r>
      <rPr>
        <sz val="12"/>
        <rFont val="宋体"/>
        <charset val="134"/>
      </rPr>
      <t>工号，银行自定义。</t>
    </r>
  </si>
  <si>
    <t>001016</t>
  </si>
  <si>
    <r>
      <rPr>
        <sz val="12"/>
        <rFont val="宋体"/>
        <charset val="134"/>
      </rPr>
      <t>姓名</t>
    </r>
  </si>
  <si>
    <t>Name (people)</t>
  </si>
  <si>
    <r>
      <rPr>
        <sz val="12"/>
        <rFont val="宋体"/>
        <charset val="134"/>
      </rPr>
      <t>姓名。</t>
    </r>
  </si>
  <si>
    <t>C..150</t>
  </si>
  <si>
    <t>001017</t>
  </si>
  <si>
    <r>
      <rPr>
        <sz val="12"/>
        <rFont val="宋体"/>
        <charset val="134"/>
      </rPr>
      <t>所属部门</t>
    </r>
  </si>
  <si>
    <t>Department</t>
  </si>
  <si>
    <r>
      <rPr>
        <sz val="12"/>
        <rFont val="宋体"/>
        <charset val="134"/>
      </rPr>
      <t>中文字典或中文描述，银行自定义。</t>
    </r>
  </si>
  <si>
    <t>001018</t>
  </si>
  <si>
    <r>
      <rPr>
        <sz val="12"/>
        <rFont val="宋体"/>
        <charset val="134"/>
      </rPr>
      <t>职务</t>
    </r>
  </si>
  <si>
    <t>Post.</t>
  </si>
  <si>
    <t>001019</t>
  </si>
  <si>
    <r>
      <rPr>
        <sz val="12"/>
        <rFont val="宋体"/>
        <charset val="134"/>
      </rPr>
      <t>状态</t>
    </r>
  </si>
  <si>
    <t>Status</t>
  </si>
  <si>
    <t>C..60</t>
  </si>
  <si>
    <t>001020</t>
  </si>
  <si>
    <r>
      <rPr>
        <sz val="12"/>
        <rFont val="宋体"/>
        <charset val="134"/>
      </rPr>
      <t>柜员号</t>
    </r>
  </si>
  <si>
    <t>Teller number</t>
  </si>
  <si>
    <r>
      <rPr>
        <sz val="12"/>
        <rFont val="宋体"/>
        <charset val="134"/>
      </rPr>
      <t>柜员编号，银行自定义。</t>
    </r>
  </si>
  <si>
    <t>001021</t>
  </si>
  <si>
    <r>
      <rPr>
        <sz val="12"/>
        <rFont val="宋体"/>
        <charset val="134"/>
      </rPr>
      <t>柜员类型</t>
    </r>
  </si>
  <si>
    <t>Type of teller</t>
  </si>
  <si>
    <t>001022</t>
  </si>
  <si>
    <r>
      <rPr>
        <sz val="12"/>
        <rFont val="宋体"/>
        <charset val="134"/>
      </rPr>
      <t>柜员权限级别</t>
    </r>
  </si>
  <si>
    <t>Teller authority</t>
  </si>
  <si>
    <r>
      <rPr>
        <sz val="12"/>
        <rFont val="宋体"/>
        <charset val="134"/>
      </rPr>
      <t>高柜，低柜，其他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</si>
  <si>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001023</t>
  </si>
  <si>
    <r>
      <rPr>
        <sz val="12"/>
        <rFont val="宋体"/>
        <charset val="134"/>
      </rPr>
      <t>岗位编号</t>
    </r>
  </si>
  <si>
    <t>Post number</t>
  </si>
  <si>
    <r>
      <rPr>
        <sz val="12"/>
        <rFont val="宋体"/>
        <charset val="134"/>
      </rPr>
      <t>银行自定义。</t>
    </r>
  </si>
  <si>
    <t>001024</t>
  </si>
  <si>
    <r>
      <rPr>
        <sz val="12"/>
        <rFont val="宋体"/>
        <charset val="134"/>
      </rPr>
      <t>岗位种类</t>
    </r>
  </si>
  <si>
    <t>Post type</t>
  </si>
  <si>
    <r>
      <rPr>
        <sz val="12"/>
        <rFont val="宋体"/>
        <charset val="134"/>
      </rPr>
      <t>岗位种类，中文字典或中文描述，银行自定义。</t>
    </r>
  </si>
  <si>
    <t>001025</t>
  </si>
  <si>
    <r>
      <rPr>
        <sz val="12"/>
        <rFont val="宋体"/>
        <charset val="134"/>
      </rPr>
      <t>岗位名称</t>
    </r>
  </si>
  <si>
    <t>Post name</t>
  </si>
  <si>
    <r>
      <rPr>
        <sz val="12"/>
        <rFont val="宋体"/>
        <charset val="134"/>
      </rPr>
      <t>岗位名称，中文字典或中文描述，银行自定义。</t>
    </r>
  </si>
  <si>
    <t>001026</t>
  </si>
  <si>
    <r>
      <rPr>
        <sz val="12"/>
        <rFont val="宋体"/>
        <charset val="134"/>
      </rPr>
      <t>岗位说明</t>
    </r>
  </si>
  <si>
    <t>Post description</t>
  </si>
  <si>
    <r>
      <rPr>
        <sz val="12"/>
        <rFont val="宋体"/>
        <charset val="134"/>
      </rPr>
      <t>对岗位工作的中文描述，银行自定义。</t>
    </r>
  </si>
  <si>
    <t>001027</t>
  </si>
  <si>
    <r>
      <rPr>
        <sz val="12"/>
        <rFont val="宋体"/>
        <charset val="134"/>
      </rPr>
      <t>地区名称</t>
    </r>
  </si>
  <si>
    <t>District name</t>
  </si>
  <si>
    <r>
      <rPr>
        <sz val="12"/>
        <rFont val="宋体"/>
        <charset val="134"/>
      </rPr>
      <t>境内地区参照《</t>
    </r>
    <r>
      <rPr>
        <sz val="12"/>
        <rFont val="Times New Roman"/>
        <charset val="134"/>
      </rPr>
      <t xml:space="preserve">GB/T 2260 </t>
    </r>
    <r>
      <rPr>
        <sz val="12"/>
        <rFont val="宋体"/>
        <charset val="134"/>
      </rPr>
      <t>中华人民共和国行政区划代码》按省</t>
    </r>
    <r>
      <rPr>
        <sz val="12"/>
        <rFont val="Times New Roman"/>
        <charset val="134"/>
      </rPr>
      <t>+</t>
    </r>
    <r>
      <rPr>
        <sz val="12"/>
        <rFont val="宋体"/>
        <charset val="134"/>
      </rPr>
      <t>市</t>
    </r>
    <r>
      <rPr>
        <sz val="12"/>
        <rFont val="Times New Roman"/>
        <charset val="134"/>
      </rPr>
      <t>+</t>
    </r>
    <r>
      <rPr>
        <sz val="12"/>
        <rFont val="宋体"/>
        <charset val="134"/>
      </rPr>
      <t>县</t>
    </r>
    <r>
      <rPr>
        <sz val="12"/>
        <rFont val="Times New Roman"/>
        <charset val="134"/>
      </rPr>
      <t>/</t>
    </r>
    <r>
      <rPr>
        <sz val="12"/>
        <rFont val="宋体"/>
        <charset val="134"/>
      </rPr>
      <t>区的排列填写国内行政区划名称，填写至二级分类，如北京市朝阳区、江苏省南京市秦淮区。境外地区参照《</t>
    </r>
    <r>
      <rPr>
        <sz val="12"/>
        <rFont val="Times New Roman"/>
        <charset val="134"/>
      </rPr>
      <t xml:space="preserve">GB/T 2659 </t>
    </r>
    <r>
      <rPr>
        <sz val="12"/>
        <rFont val="宋体"/>
        <charset val="134"/>
      </rPr>
      <t>世界各国和地区名称代码》定义的中文简称，如美国，英国。</t>
    </r>
  </si>
  <si>
    <t>001028</t>
  </si>
  <si>
    <r>
      <rPr>
        <sz val="12"/>
        <rFont val="宋体"/>
        <charset val="134"/>
      </rPr>
      <t>地区代码</t>
    </r>
  </si>
  <si>
    <t>Area code</t>
  </si>
  <si>
    <r>
      <rPr>
        <sz val="12"/>
        <rFont val="宋体"/>
        <charset val="134"/>
      </rPr>
      <t>境内地区参照《</t>
    </r>
    <r>
      <rPr>
        <sz val="12"/>
        <rFont val="Times New Roman"/>
        <charset val="134"/>
      </rPr>
      <t xml:space="preserve">GB/T 2260 </t>
    </r>
    <r>
      <rPr>
        <sz val="12"/>
        <rFont val="宋体"/>
        <charset val="134"/>
      </rPr>
      <t>中华人民共和国行政区划代码》填写国内行政区划代码，填写至二级分类，如</t>
    </r>
    <r>
      <rPr>
        <sz val="12"/>
        <rFont val="Times New Roman"/>
        <charset val="134"/>
      </rPr>
      <t>110100</t>
    </r>
    <r>
      <rPr>
        <sz val="12"/>
        <rFont val="宋体"/>
        <charset val="134"/>
      </rPr>
      <t>。境外地区参照《</t>
    </r>
    <r>
      <rPr>
        <sz val="12"/>
        <rFont val="Times New Roman"/>
        <charset val="134"/>
      </rPr>
      <t xml:space="preserve">GB/T 2659 </t>
    </r>
    <r>
      <rPr>
        <sz val="12"/>
        <rFont val="宋体"/>
        <charset val="134"/>
      </rPr>
      <t>世界各国和地区名称代码》定义的三字符代码，如</t>
    </r>
    <r>
      <rPr>
        <sz val="12"/>
        <rFont val="Times New Roman"/>
        <charset val="134"/>
      </rPr>
      <t>USA</t>
    </r>
    <r>
      <rPr>
        <sz val="12"/>
        <rFont val="宋体"/>
        <charset val="134"/>
      </rPr>
      <t>。</t>
    </r>
  </si>
  <si>
    <t>C..6</t>
  </si>
  <si>
    <t>001029</t>
  </si>
  <si>
    <r>
      <rPr>
        <sz val="12"/>
        <rFont val="宋体"/>
        <charset val="134"/>
      </rPr>
      <t>数量</t>
    </r>
  </si>
  <si>
    <t>Quantity</t>
  </si>
  <si>
    <r>
      <rPr>
        <sz val="12"/>
        <rFont val="宋体"/>
        <charset val="134"/>
      </rPr>
      <t>数量。</t>
    </r>
  </si>
  <si>
    <t>D20</t>
  </si>
  <si>
    <t>001030</t>
  </si>
  <si>
    <r>
      <rPr>
        <sz val="12"/>
        <rFont val="宋体"/>
        <charset val="134"/>
      </rPr>
      <t>浮点数</t>
    </r>
  </si>
  <si>
    <r>
      <rPr>
        <sz val="12"/>
        <rFont val="宋体"/>
        <charset val="134"/>
      </rPr>
      <t>浮点数。</t>
    </r>
  </si>
  <si>
    <t>D20.4</t>
  </si>
  <si>
    <t>001031</t>
  </si>
  <si>
    <r>
      <rPr>
        <sz val="12"/>
        <rFont val="宋体"/>
        <charset val="134"/>
      </rPr>
      <t>名称集合</t>
    </r>
  </si>
  <si>
    <t>Collection of names</t>
  </si>
  <si>
    <r>
      <rPr>
        <sz val="12"/>
        <rFont val="宋体"/>
        <charset val="134"/>
      </rPr>
      <t>多个名称</t>
    </r>
  </si>
  <si>
    <t>C..3000</t>
  </si>
  <si>
    <t>001032</t>
  </si>
  <si>
    <r>
      <rPr>
        <sz val="12"/>
        <rFont val="宋体"/>
        <charset val="134"/>
      </rPr>
      <t>代码集合</t>
    </r>
  </si>
  <si>
    <t>Collection of code</t>
  </si>
  <si>
    <r>
      <rPr>
        <sz val="12"/>
        <rFont val="宋体"/>
        <charset val="134"/>
      </rPr>
      <t>多个代码</t>
    </r>
  </si>
  <si>
    <t>001033</t>
  </si>
  <si>
    <r>
      <rPr>
        <sz val="12"/>
        <rFont val="宋体"/>
        <charset val="134"/>
      </rPr>
      <t>员工类型</t>
    </r>
  </si>
  <si>
    <t>Employee Type</t>
  </si>
  <si>
    <r>
      <rPr>
        <sz val="12"/>
        <rFont val="宋体"/>
        <charset val="134"/>
      </rPr>
      <t>正式员工，非员工高管，非正式员工，其他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</si>
  <si>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001034</t>
  </si>
  <si>
    <r>
      <rPr>
        <sz val="12"/>
        <rFont val="宋体"/>
        <charset val="134"/>
      </rPr>
      <t>员工状态</t>
    </r>
  </si>
  <si>
    <t>State of staff</t>
  </si>
  <si>
    <r>
      <rPr>
        <sz val="12"/>
        <rFont val="宋体"/>
        <charset val="134"/>
      </rPr>
      <t>在岗，离岗，离职，其他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</si>
  <si>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001035</t>
  </si>
  <si>
    <r>
      <rPr>
        <sz val="12"/>
        <rFont val="宋体"/>
        <charset val="134"/>
      </rPr>
      <t>柜员状态</t>
    </r>
  </si>
  <si>
    <t>State of Teller</t>
  </si>
  <si>
    <r>
      <rPr>
        <sz val="12"/>
        <rFont val="宋体"/>
        <charset val="134"/>
      </rPr>
      <t>在岗，离岗，其他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</si>
  <si>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001036</t>
  </si>
  <si>
    <r>
      <rPr>
        <sz val="12"/>
        <rFont val="Times New Roman"/>
        <charset val="134"/>
      </rPr>
      <t>IP</t>
    </r>
    <r>
      <rPr>
        <sz val="12"/>
        <rFont val="宋体"/>
        <charset val="134"/>
      </rPr>
      <t>地址</t>
    </r>
  </si>
  <si>
    <t>IP address</t>
  </si>
  <si>
    <r>
      <rPr>
        <sz val="12"/>
        <rFont val="宋体"/>
        <charset val="134"/>
      </rPr>
      <t>点分十进制格式表示的</t>
    </r>
    <r>
      <rPr>
        <sz val="12"/>
        <rFont val="Times New Roman"/>
        <charset val="134"/>
      </rPr>
      <t>IPV4</t>
    </r>
    <r>
      <rPr>
        <sz val="12"/>
        <rFont val="宋体"/>
        <charset val="134"/>
      </rPr>
      <t>地址，或者</t>
    </r>
    <r>
      <rPr>
        <sz val="12"/>
        <rFont val="Times New Roman"/>
        <charset val="134"/>
      </rPr>
      <t>IPV6</t>
    </r>
    <r>
      <rPr>
        <sz val="12"/>
        <rFont val="宋体"/>
        <charset val="134"/>
      </rPr>
      <t>地址。</t>
    </r>
  </si>
  <si>
    <t>C..40</t>
  </si>
  <si>
    <t>001037</t>
  </si>
  <si>
    <r>
      <rPr>
        <sz val="12"/>
        <rFont val="Times New Roman"/>
        <charset val="134"/>
      </rPr>
      <t>MAC</t>
    </r>
    <r>
      <rPr>
        <sz val="12"/>
        <rFont val="宋体"/>
        <charset val="134"/>
      </rPr>
      <t>地址</t>
    </r>
  </si>
  <si>
    <t>MAC address</t>
  </si>
  <si>
    <r>
      <rPr>
        <sz val="12"/>
        <rFont val="宋体"/>
        <charset val="134"/>
      </rPr>
      <t>网络设备唯一的网络标识：</t>
    </r>
    <r>
      <rPr>
        <sz val="12"/>
        <rFont val="Times New Roman"/>
        <charset val="134"/>
      </rPr>
      <t xml:space="preserve">
1.</t>
    </r>
    <r>
      <rPr>
        <sz val="12"/>
        <rFont val="宋体"/>
        <charset val="134"/>
      </rPr>
      <t>可以是</t>
    </r>
    <r>
      <rPr>
        <sz val="12"/>
        <rFont val="Times New Roman"/>
        <charset val="134"/>
      </rPr>
      <t>MAC</t>
    </r>
    <r>
      <rPr>
        <sz val="12"/>
        <rFont val="宋体"/>
        <charset val="134"/>
      </rPr>
      <t>地址，以</t>
    </r>
    <r>
      <rPr>
        <sz val="12"/>
        <rFont val="Times New Roman"/>
        <charset val="134"/>
      </rPr>
      <t>12</t>
    </r>
    <r>
      <rPr>
        <sz val="12"/>
        <rFont val="宋体"/>
        <charset val="134"/>
      </rPr>
      <t>个</t>
    </r>
    <r>
      <rPr>
        <sz val="12"/>
        <rFont val="Times New Roman"/>
        <charset val="134"/>
      </rPr>
      <t>16</t>
    </r>
    <r>
      <rPr>
        <sz val="12"/>
        <rFont val="宋体"/>
        <charset val="134"/>
      </rPr>
      <t>进制数表示（</t>
    </r>
    <r>
      <rPr>
        <sz val="12"/>
        <rFont val="Times New Roman"/>
        <charset val="134"/>
      </rPr>
      <t>6</t>
    </r>
    <r>
      <rPr>
        <sz val="12"/>
        <rFont val="宋体"/>
        <charset val="134"/>
      </rPr>
      <t>个字节），每个字节以英文半角冒号（</t>
    </r>
    <r>
      <rPr>
        <sz val="12"/>
        <rFont val="Times New Roman"/>
        <charset val="134"/>
      </rPr>
      <t>:</t>
    </r>
    <r>
      <rPr>
        <sz val="12"/>
        <rFont val="宋体"/>
        <charset val="134"/>
      </rPr>
      <t>）隔开。</t>
    </r>
    <r>
      <rPr>
        <sz val="12"/>
        <rFont val="Times New Roman"/>
        <charset val="134"/>
      </rPr>
      <t xml:space="preserve">
2.</t>
    </r>
    <r>
      <rPr>
        <sz val="12"/>
        <rFont val="宋体"/>
        <charset val="134"/>
      </rPr>
      <t>若交易渠道为网银、手机银行，</t>
    </r>
    <r>
      <rPr>
        <sz val="12"/>
        <rFont val="Times New Roman"/>
        <charset val="134"/>
      </rPr>
      <t>Android7.0</t>
    </r>
    <r>
      <rPr>
        <sz val="12"/>
        <rFont val="宋体"/>
        <charset val="134"/>
      </rPr>
      <t>以上系统可填报设备</t>
    </r>
    <r>
      <rPr>
        <sz val="12"/>
        <rFont val="Times New Roman"/>
        <charset val="134"/>
      </rPr>
      <t>IMEI</t>
    </r>
    <r>
      <rPr>
        <sz val="12"/>
        <rFont val="宋体"/>
        <charset val="134"/>
      </rPr>
      <t>码；</t>
    </r>
    <r>
      <rPr>
        <sz val="12"/>
        <rFont val="Times New Roman"/>
        <charset val="134"/>
      </rPr>
      <t>IOS7</t>
    </r>
    <r>
      <rPr>
        <sz val="12"/>
        <rFont val="宋体"/>
        <charset val="134"/>
      </rPr>
      <t>以上系统科填报</t>
    </r>
    <r>
      <rPr>
        <sz val="12"/>
        <rFont val="Times New Roman"/>
        <charset val="134"/>
      </rPr>
      <t>UUID</t>
    </r>
    <r>
      <rPr>
        <sz val="12"/>
        <rFont val="宋体"/>
        <charset val="134"/>
      </rPr>
      <t>码，唯一对应设备即可。</t>
    </r>
  </si>
  <si>
    <t>001038</t>
  </si>
  <si>
    <r>
      <rPr>
        <sz val="12"/>
        <rFont val="宋体"/>
        <charset val="134"/>
      </rPr>
      <t>备注</t>
    </r>
  </si>
  <si>
    <t>Remark</t>
  </si>
  <si>
    <r>
      <rPr>
        <sz val="12"/>
        <rFont val="宋体"/>
        <charset val="134"/>
      </rPr>
      <t>客户信息</t>
    </r>
  </si>
  <si>
    <t>002001</t>
  </si>
  <si>
    <r>
      <rPr>
        <sz val="12"/>
        <rFont val="宋体"/>
        <charset val="134"/>
      </rPr>
      <t>客户统一编号</t>
    </r>
  </si>
  <si>
    <t>Customer number</t>
  </si>
  <si>
    <r>
      <rPr>
        <sz val="12"/>
        <rFont val="宋体"/>
        <charset val="134"/>
      </rPr>
      <t>银行自定义的唯一识别客户的标识。供应链融资的填写供应链融资编码。</t>
    </r>
  </si>
  <si>
    <t>002002</t>
  </si>
  <si>
    <r>
      <rPr>
        <sz val="12"/>
        <rFont val="宋体"/>
        <charset val="134"/>
      </rPr>
      <t>证件类别</t>
    </r>
  </si>
  <si>
    <t>Document type</t>
  </si>
  <si>
    <r>
      <rPr>
        <sz val="12"/>
        <rFont val="宋体"/>
        <charset val="134"/>
      </rPr>
      <t>同业客户：银行机构代码，金融许可证号，</t>
    </r>
    <r>
      <rPr>
        <sz val="12"/>
        <rFont val="Times New Roman"/>
        <charset val="134"/>
      </rPr>
      <t>SWIFT</t>
    </r>
    <r>
      <rPr>
        <sz val="12"/>
        <rFont val="宋体"/>
        <charset val="134"/>
      </rPr>
      <t>编码，其他</t>
    </r>
    <r>
      <rPr>
        <sz val="12"/>
        <rFont val="Times New Roman"/>
        <charset val="134"/>
      </rPr>
      <t>-XX</t>
    </r>
    <r>
      <rPr>
        <sz val="12"/>
        <rFont val="宋体"/>
        <charset val="134"/>
      </rPr>
      <t>。</t>
    </r>
    <r>
      <rPr>
        <sz val="12"/>
        <rFont val="Times New Roman"/>
        <charset val="134"/>
      </rPr>
      <t xml:space="preserve">
</t>
    </r>
    <r>
      <rPr>
        <sz val="12"/>
        <rFont val="宋体"/>
        <charset val="134"/>
      </rPr>
      <t>对公客户：统一社会信用代码，组织机构代码，营业执照（工商注册号），公司注册证书，全球法人识别码，其他</t>
    </r>
    <r>
      <rPr>
        <sz val="12"/>
        <rFont val="Times New Roman"/>
        <charset val="134"/>
      </rPr>
      <t>-XX</t>
    </r>
    <r>
      <rPr>
        <sz val="12"/>
        <rFont val="宋体"/>
        <charset val="134"/>
      </rPr>
      <t>。</t>
    </r>
    <r>
      <rPr>
        <sz val="12"/>
        <rFont val="Times New Roman"/>
        <charset val="134"/>
      </rPr>
      <t xml:space="preserve">
</t>
    </r>
    <r>
      <rPr>
        <sz val="12"/>
        <rFont val="宋体"/>
        <charset val="134"/>
      </rPr>
      <t>个人客户：居民身份证，军官证，文职干部证，警官证，士兵证，户口簿，临时身份证，其他有效通行旅行证件，护照，学生证，无证件，其他</t>
    </r>
    <r>
      <rPr>
        <sz val="12"/>
        <rFont val="Times New Roman"/>
        <charset val="134"/>
      </rPr>
      <t>-XX</t>
    </r>
    <r>
      <rPr>
        <sz val="12"/>
        <rFont val="宋体"/>
        <charset val="134"/>
      </rPr>
      <t>。</t>
    </r>
    <r>
      <rPr>
        <sz val="12"/>
        <rFont val="Times New Roman"/>
        <charset val="134"/>
      </rPr>
      <t xml:space="preserve">
</t>
    </r>
    <r>
      <rPr>
        <sz val="12"/>
        <rFont val="宋体"/>
        <charset val="134"/>
      </rPr>
      <t>无法以枚举类型填报的，以</t>
    </r>
    <r>
      <rPr>
        <sz val="12"/>
        <rFont val="Times New Roman"/>
        <charset val="134"/>
      </rPr>
      <t>“</t>
    </r>
    <r>
      <rPr>
        <sz val="12"/>
        <rFont val="宋体"/>
        <charset val="134"/>
      </rPr>
      <t>其他</t>
    </r>
    <r>
      <rPr>
        <sz val="12"/>
        <rFont val="Times New Roman"/>
        <charset val="134"/>
      </rPr>
      <t>-XX”</t>
    </r>
    <r>
      <rPr>
        <sz val="12"/>
        <rFont val="宋体"/>
        <charset val="134"/>
      </rPr>
      <t>报送，其中</t>
    </r>
    <r>
      <rPr>
        <sz val="12"/>
        <rFont val="Times New Roman"/>
        <charset val="134"/>
      </rPr>
      <t>“XX”</t>
    </r>
    <r>
      <rPr>
        <sz val="12"/>
        <rFont val="宋体"/>
        <charset val="134"/>
      </rPr>
      <t>为银行自定义类型。</t>
    </r>
    <r>
      <rPr>
        <sz val="12"/>
        <rFont val="Times New Roman"/>
        <charset val="134"/>
      </rPr>
      <t xml:space="preserve">
</t>
    </r>
    <r>
      <rPr>
        <sz val="12"/>
        <rFont val="宋体"/>
        <charset val="134"/>
      </rPr>
      <t>对公客户优先填报统一社会信用代码，没有统一社会信用代码的对公客户填报组织机构代码。组织机构代码、统一社会信用代码均没有的可以填报客户提供的批文文号、开户主证件、上级机构统一社会信用代码等，以</t>
    </r>
    <r>
      <rPr>
        <sz val="12"/>
        <rFont val="Times New Roman"/>
        <charset val="134"/>
      </rPr>
      <t>“</t>
    </r>
    <r>
      <rPr>
        <sz val="12"/>
        <rFont val="宋体"/>
        <charset val="134"/>
      </rPr>
      <t>其他</t>
    </r>
    <r>
      <rPr>
        <sz val="12"/>
        <rFont val="Times New Roman"/>
        <charset val="134"/>
      </rPr>
      <t>-XX”</t>
    </r>
    <r>
      <rPr>
        <sz val="12"/>
        <rFont val="宋体"/>
        <charset val="134"/>
      </rPr>
      <t>填报。</t>
    </r>
  </si>
  <si>
    <t>002003</t>
  </si>
  <si>
    <r>
      <rPr>
        <sz val="12"/>
        <rFont val="宋体"/>
        <charset val="134"/>
      </rPr>
      <t>证件号码</t>
    </r>
  </si>
  <si>
    <t>Document number</t>
  </si>
  <si>
    <r>
      <rPr>
        <sz val="12"/>
        <rFont val="宋体"/>
        <charset val="134"/>
      </rPr>
      <t>与证件类别对应的证件号码。涉及个人身份证件时需按照本规范给定规则进行脱敏处理。</t>
    </r>
  </si>
  <si>
    <t>C..70</t>
  </si>
  <si>
    <t>002004</t>
  </si>
  <si>
    <r>
      <rPr>
        <sz val="12"/>
        <rFont val="宋体"/>
        <charset val="134"/>
      </rPr>
      <t>国籍</t>
    </r>
  </si>
  <si>
    <t>Nationality</t>
  </si>
  <si>
    <r>
      <rPr>
        <sz val="12"/>
        <rFont val="宋体"/>
        <charset val="134"/>
      </rPr>
      <t>参照《</t>
    </r>
    <r>
      <rPr>
        <sz val="12"/>
        <rFont val="Times New Roman"/>
        <charset val="134"/>
      </rPr>
      <t xml:space="preserve">GB/T 2659-2000 </t>
    </r>
    <r>
      <rPr>
        <sz val="12"/>
        <rFont val="宋体"/>
        <charset val="134"/>
      </rPr>
      <t>世界各国和地区名称》，填报中文名称。</t>
    </r>
  </si>
  <si>
    <t>002005</t>
  </si>
  <si>
    <r>
      <rPr>
        <sz val="12"/>
        <rFont val="宋体"/>
        <charset val="134"/>
      </rPr>
      <t>民族</t>
    </r>
  </si>
  <si>
    <t>Ethnicity</t>
  </si>
  <si>
    <r>
      <rPr>
        <sz val="12"/>
        <rFont val="宋体"/>
        <charset val="134"/>
      </rPr>
      <t>国家认可的在公安户籍管理部门正式登记注册的客户所属民族的名称。</t>
    </r>
  </si>
  <si>
    <t>002006</t>
  </si>
  <si>
    <r>
      <rPr>
        <sz val="12"/>
        <rFont val="宋体"/>
        <charset val="134"/>
      </rPr>
      <t>性别</t>
    </r>
  </si>
  <si>
    <t>Gender</t>
  </si>
  <si>
    <r>
      <rPr>
        <sz val="12"/>
        <rFont val="宋体"/>
        <charset val="134"/>
      </rPr>
      <t>男，女。</t>
    </r>
  </si>
  <si>
    <t>002007</t>
  </si>
  <si>
    <r>
      <rPr>
        <sz val="12"/>
        <rFont val="宋体"/>
        <charset val="134"/>
      </rPr>
      <t>学历</t>
    </r>
  </si>
  <si>
    <t>Education degree</t>
  </si>
  <si>
    <r>
      <rPr>
        <sz val="12"/>
        <rFont val="宋体"/>
        <charset val="134"/>
      </rPr>
      <t>《学历代码》（</t>
    </r>
    <r>
      <rPr>
        <sz val="12"/>
        <rFont val="Times New Roman"/>
        <charset val="134"/>
      </rPr>
      <t>GB/T 4658</t>
    </r>
    <r>
      <rPr>
        <sz val="12"/>
        <rFont val="宋体"/>
        <charset val="134"/>
      </rPr>
      <t>）规定的学历。</t>
    </r>
  </si>
  <si>
    <t>002008</t>
  </si>
  <si>
    <r>
      <rPr>
        <sz val="12"/>
        <rFont val="宋体"/>
        <charset val="134"/>
      </rPr>
      <t>职业</t>
    </r>
  </si>
  <si>
    <t>Career</t>
  </si>
  <si>
    <r>
      <rPr>
        <sz val="12"/>
        <rFont val="宋体"/>
        <charset val="134"/>
      </rPr>
      <t>中文描述或中文字典，银行自定义。</t>
    </r>
  </si>
  <si>
    <t>C..90</t>
  </si>
  <si>
    <t>002009</t>
  </si>
  <si>
    <r>
      <rPr>
        <sz val="12"/>
        <rFont val="宋体"/>
        <charset val="134"/>
      </rPr>
      <t>单位性质</t>
    </r>
  </si>
  <si>
    <t>Unit property</t>
  </si>
  <si>
    <r>
      <rPr>
        <sz val="12"/>
        <rFont val="宋体"/>
        <charset val="134"/>
      </rPr>
      <t>国有企业、民营企业、政府机关、事业单位、社会团体、境外机构、其他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</si>
  <si>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002010</t>
  </si>
  <si>
    <r>
      <rPr>
        <sz val="12"/>
        <rFont val="宋体"/>
        <charset val="134"/>
      </rPr>
      <t>社会关系</t>
    </r>
  </si>
  <si>
    <t>Social relationship</t>
  </si>
  <si>
    <r>
      <rPr>
        <sz val="12"/>
        <rFont val="宋体"/>
        <charset val="134"/>
      </rPr>
      <t>配偶，父母，子女，亲属关系，朋友，同事，合作伙伴，离异原配偶，其他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</si>
  <si>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002011</t>
  </si>
  <si>
    <r>
      <rPr>
        <sz val="12"/>
        <rFont val="宋体"/>
        <charset val="134"/>
      </rPr>
      <t>法人代表</t>
    </r>
  </si>
  <si>
    <t>Legal person</t>
  </si>
  <si>
    <r>
      <rPr>
        <sz val="12"/>
        <rFont val="宋体"/>
        <charset val="134"/>
      </rPr>
      <t>该对公客户法人代表。依照法律或者法人组织章程规定，代表法人行使职权的负责人姓名。</t>
    </r>
  </si>
  <si>
    <t>002012</t>
  </si>
  <si>
    <r>
      <rPr>
        <sz val="12"/>
        <rFont val="宋体"/>
        <charset val="134"/>
      </rPr>
      <t>营业执照号</t>
    </r>
  </si>
  <si>
    <t>Business license number</t>
  </si>
  <si>
    <r>
      <rPr>
        <sz val="12"/>
        <rFont val="宋体"/>
        <charset val="134"/>
      </rPr>
      <t>已登记统一社会信用代码的，填</t>
    </r>
    <r>
      <rPr>
        <sz val="12"/>
        <rFont val="Times New Roman"/>
        <charset val="134"/>
      </rPr>
      <t>18</t>
    </r>
    <r>
      <rPr>
        <sz val="12"/>
        <rFont val="宋体"/>
        <charset val="134"/>
      </rPr>
      <t>位统一社会信用代码；未登记统一社会信用代码的，填报营业执照注册号。</t>
    </r>
  </si>
  <si>
    <t>002013</t>
  </si>
  <si>
    <r>
      <rPr>
        <sz val="12"/>
        <rFont val="宋体"/>
        <charset val="134"/>
      </rPr>
      <t>经营范围</t>
    </r>
  </si>
  <si>
    <t>Business scope</t>
  </si>
  <si>
    <r>
      <rPr>
        <sz val="12"/>
        <rFont val="宋体"/>
        <charset val="134"/>
      </rPr>
      <t>营业执照登记的业务范围全文。</t>
    </r>
  </si>
  <si>
    <t>C..1500</t>
  </si>
  <si>
    <t>002014</t>
  </si>
  <si>
    <r>
      <rPr>
        <sz val="12"/>
        <rFont val="宋体"/>
        <charset val="134"/>
      </rPr>
      <t>所属行业</t>
    </r>
  </si>
  <si>
    <t>Industry</t>
  </si>
  <si>
    <r>
      <rPr>
        <sz val="12"/>
        <rFont val="宋体"/>
        <charset val="134"/>
      </rPr>
      <t>行业分类按《</t>
    </r>
    <r>
      <rPr>
        <sz val="12"/>
        <rFont val="Times New Roman"/>
        <charset val="134"/>
      </rPr>
      <t xml:space="preserve">GB/T 4754 </t>
    </r>
    <r>
      <rPr>
        <sz val="12"/>
        <rFont val="宋体"/>
        <charset val="134"/>
      </rPr>
      <t>国民经济行业分类》执行。填报至该客户所属行业的小类代码，如：所属行业为</t>
    </r>
    <r>
      <rPr>
        <sz val="12"/>
        <rFont val="Times New Roman"/>
        <charset val="134"/>
      </rPr>
      <t>“</t>
    </r>
    <r>
      <rPr>
        <sz val="12"/>
        <rFont val="宋体"/>
        <charset val="134"/>
      </rPr>
      <t>稻谷种植</t>
    </r>
    <r>
      <rPr>
        <sz val="12"/>
        <rFont val="Times New Roman"/>
        <charset val="134"/>
      </rPr>
      <t>”</t>
    </r>
    <r>
      <rPr>
        <sz val="12"/>
        <rFont val="宋体"/>
        <charset val="134"/>
      </rPr>
      <t>填报</t>
    </r>
    <r>
      <rPr>
        <sz val="12"/>
        <rFont val="Times New Roman"/>
        <charset val="134"/>
      </rPr>
      <t>“A0111”</t>
    </r>
    <r>
      <rPr>
        <sz val="12"/>
        <rFont val="宋体"/>
        <charset val="134"/>
      </rPr>
      <t>。境外机构按</t>
    </r>
    <r>
      <rPr>
        <sz val="12"/>
        <rFont val="Times New Roman"/>
        <charset val="134"/>
      </rPr>
      <t>“</t>
    </r>
    <r>
      <rPr>
        <sz val="12"/>
        <rFont val="宋体"/>
        <charset val="134"/>
      </rPr>
      <t>境外</t>
    </r>
    <r>
      <rPr>
        <sz val="12"/>
        <rFont val="Times New Roman"/>
        <charset val="134"/>
      </rPr>
      <t>”</t>
    </r>
    <r>
      <rPr>
        <sz val="12"/>
        <rFont val="宋体"/>
        <charset val="134"/>
      </rPr>
      <t>填报。</t>
    </r>
  </si>
  <si>
    <t>002015</t>
  </si>
  <si>
    <r>
      <rPr>
        <sz val="12"/>
        <rFont val="宋体"/>
        <charset val="134"/>
      </rPr>
      <t>人数</t>
    </r>
  </si>
  <si>
    <t>Number of people</t>
  </si>
  <si>
    <r>
      <rPr>
        <sz val="12"/>
        <rFont val="宋体"/>
        <charset val="134"/>
      </rPr>
      <t>人。</t>
    </r>
  </si>
  <si>
    <t>I</t>
  </si>
  <si>
    <t>002016</t>
  </si>
  <si>
    <r>
      <rPr>
        <sz val="12"/>
        <rFont val="宋体"/>
        <charset val="134"/>
      </rPr>
      <t>统一社会信用代码</t>
    </r>
  </si>
  <si>
    <t>Unified social credit code</t>
  </si>
  <si>
    <r>
      <rPr>
        <sz val="12"/>
        <rFont val="宋体"/>
        <charset val="134"/>
      </rPr>
      <t>已登记统一社会信用代码的，填</t>
    </r>
    <r>
      <rPr>
        <sz val="12"/>
        <rFont val="Times New Roman"/>
        <charset val="134"/>
      </rPr>
      <t>18</t>
    </r>
    <r>
      <rPr>
        <sz val="12"/>
        <rFont val="宋体"/>
        <charset val="134"/>
      </rPr>
      <t>位统一社会信用代码；未登记统一社会信用代码的，填组织机构代码。境外机构、临时验资户类客户填写默认值</t>
    </r>
    <r>
      <rPr>
        <sz val="12"/>
        <rFont val="Times New Roman"/>
        <charset val="134"/>
      </rPr>
      <t>0</t>
    </r>
  </si>
  <si>
    <t>002017</t>
  </si>
  <si>
    <r>
      <rPr>
        <sz val="12"/>
        <rFont val="宋体"/>
        <charset val="134"/>
      </rPr>
      <t>关联人类别</t>
    </r>
  </si>
  <si>
    <t>Associated person type</t>
  </si>
  <si>
    <r>
      <rPr>
        <sz val="12"/>
        <rFont val="宋体"/>
        <charset val="134"/>
      </rPr>
      <t>自然人，国有企业，民营企业，政府机关，事业单位，社会团体，境外机构，其他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</si>
  <si>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002018</t>
  </si>
  <si>
    <r>
      <rPr>
        <sz val="12"/>
        <rFont val="宋体"/>
        <charset val="134"/>
      </rPr>
      <t>关系类型</t>
    </r>
  </si>
  <si>
    <t>Relationship type</t>
  </si>
  <si>
    <r>
      <rPr>
        <sz val="12"/>
        <rFont val="宋体"/>
        <charset val="134"/>
      </rPr>
      <t>母公司，子公司，与该企业受同一母公司控制的其他企业，与该企业实施共同控制的投资方，对该企业施加重大影响的投资方，该企业的合营企业，该企业的联营企业，该企业的主要投资者个人及与其关系密切的家庭成员，该企业或其母公司的关键管理人员及与其关系密切的家庭成员，该企业主要投资者个人、关键管理人员或与其关系密切的家庭成员控制、共同控制或施加重大影响的其他企业，供应链上下游、担保关系，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</si>
  <si>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C..300</t>
  </si>
  <si>
    <t>002019</t>
  </si>
  <si>
    <r>
      <rPr>
        <sz val="12"/>
        <rFont val="宋体"/>
        <charset val="134"/>
      </rPr>
      <t>股东或关联方关系类型</t>
    </r>
  </si>
  <si>
    <r>
      <rPr>
        <sz val="12"/>
        <rFont val="宋体"/>
        <charset val="134"/>
      </rPr>
      <t>枚举类型（代码）：</t>
    </r>
    <r>
      <rPr>
        <sz val="12"/>
        <rFont val="Times New Roman"/>
        <charset val="134"/>
      </rPr>
      <t xml:space="preserve">
1-</t>
    </r>
    <r>
      <rPr>
        <sz val="12"/>
        <rFont val="宋体"/>
        <charset val="134"/>
      </rPr>
      <t>股东；</t>
    </r>
    <r>
      <rPr>
        <sz val="12"/>
        <rFont val="Times New Roman"/>
        <charset val="134"/>
      </rPr>
      <t xml:space="preserve">
2-</t>
    </r>
    <r>
      <rPr>
        <sz val="12"/>
        <rFont val="宋体"/>
        <charset val="134"/>
      </rPr>
      <t>银行机构的自然人控股股东、实际控制人，及其一致行动人、最终受益人；</t>
    </r>
    <r>
      <rPr>
        <sz val="12"/>
        <rFont val="Times New Roman"/>
        <charset val="134"/>
      </rPr>
      <t xml:space="preserve">
3-</t>
    </r>
    <r>
      <rPr>
        <sz val="12"/>
        <rFont val="宋体"/>
        <charset val="134"/>
      </rPr>
      <t>持有或控制银行机构</t>
    </r>
    <r>
      <rPr>
        <sz val="12"/>
        <rFont val="Times New Roman"/>
        <charset val="134"/>
      </rPr>
      <t>5%</t>
    </r>
    <r>
      <rPr>
        <sz val="12"/>
        <rFont val="宋体"/>
        <charset val="134"/>
      </rPr>
      <t>以上股权的，或持股不足</t>
    </r>
    <r>
      <rPr>
        <sz val="12"/>
        <rFont val="Times New Roman"/>
        <charset val="134"/>
      </rPr>
      <t>5%</t>
    </r>
    <r>
      <rPr>
        <sz val="12"/>
        <rFont val="宋体"/>
        <charset val="134"/>
      </rPr>
      <t>但对银行机构经营管理有重大影响的自然人；</t>
    </r>
    <r>
      <rPr>
        <sz val="12"/>
        <rFont val="Times New Roman"/>
        <charset val="134"/>
      </rPr>
      <t xml:space="preserve">
4-</t>
    </r>
    <r>
      <rPr>
        <sz val="12"/>
        <rFont val="宋体"/>
        <charset val="134"/>
      </rPr>
      <t>银行机构的董事、监事、总行和重要分行的高级管理人员，以及具有大额授信、资产转移等核心业务审批或决策权的人员；</t>
    </r>
    <r>
      <rPr>
        <sz val="12"/>
        <rFont val="Times New Roman"/>
        <charset val="134"/>
      </rPr>
      <t xml:space="preserve">
5-</t>
    </r>
    <r>
      <rPr>
        <sz val="12"/>
        <rFont val="宋体"/>
        <charset val="134"/>
      </rPr>
      <t>第</t>
    </r>
    <r>
      <rPr>
        <sz val="12"/>
        <rFont val="Times New Roman"/>
        <charset val="134"/>
      </rPr>
      <t>2</t>
    </r>
    <r>
      <rPr>
        <sz val="12"/>
        <rFont val="宋体"/>
        <charset val="134"/>
      </rPr>
      <t>至</t>
    </r>
    <r>
      <rPr>
        <sz val="12"/>
        <rFont val="Times New Roman"/>
        <charset val="134"/>
      </rPr>
      <t>4</t>
    </r>
    <r>
      <rPr>
        <sz val="12"/>
        <rFont val="宋体"/>
        <charset val="134"/>
      </rPr>
      <t>项所列关联方的配偶、父母、成年子女及兄弟姐妹；</t>
    </r>
    <r>
      <rPr>
        <sz val="12"/>
        <rFont val="Times New Roman"/>
        <charset val="134"/>
      </rPr>
      <t xml:space="preserve">
6-</t>
    </r>
    <r>
      <rPr>
        <sz val="12"/>
        <rFont val="宋体"/>
        <charset val="134"/>
      </rPr>
      <t>第</t>
    </r>
    <r>
      <rPr>
        <sz val="12"/>
        <rFont val="Times New Roman"/>
        <charset val="134"/>
      </rPr>
      <t>7</t>
    </r>
    <r>
      <rPr>
        <sz val="12"/>
        <rFont val="宋体"/>
        <charset val="134"/>
      </rPr>
      <t>、</t>
    </r>
    <r>
      <rPr>
        <sz val="12"/>
        <rFont val="Times New Roman"/>
        <charset val="134"/>
      </rPr>
      <t>8</t>
    </r>
    <r>
      <rPr>
        <sz val="12"/>
        <rFont val="宋体"/>
        <charset val="134"/>
      </rPr>
      <t>项所列关联方的董事、监事、高级管理人员；</t>
    </r>
    <r>
      <rPr>
        <sz val="12"/>
        <rFont val="Times New Roman"/>
        <charset val="134"/>
      </rPr>
      <t xml:space="preserve">
7-</t>
    </r>
    <r>
      <rPr>
        <sz val="12"/>
        <rFont val="宋体"/>
        <charset val="134"/>
      </rPr>
      <t>银行机构的法人控股股东、实际控制人，及其一致行动人、最终受益人；</t>
    </r>
    <r>
      <rPr>
        <sz val="12"/>
        <rFont val="Times New Roman"/>
        <charset val="134"/>
      </rPr>
      <t xml:space="preserve">
8-</t>
    </r>
    <r>
      <rPr>
        <sz val="12"/>
        <rFont val="宋体"/>
        <charset val="134"/>
      </rPr>
      <t>持有或控制银行机构</t>
    </r>
    <r>
      <rPr>
        <sz val="12"/>
        <rFont val="Times New Roman"/>
        <charset val="134"/>
      </rPr>
      <t>5%</t>
    </r>
    <r>
      <rPr>
        <sz val="12"/>
        <rFont val="宋体"/>
        <charset val="134"/>
      </rPr>
      <t>以上股权的，或者持股不足</t>
    </r>
    <r>
      <rPr>
        <sz val="12"/>
        <rFont val="Times New Roman"/>
        <charset val="134"/>
      </rPr>
      <t>5%</t>
    </r>
    <r>
      <rPr>
        <sz val="12"/>
        <rFont val="宋体"/>
        <charset val="134"/>
      </rPr>
      <t>但对银行机构经营管理有重大影响的法人或非法人组织，及其控股股东、实际控制人、一致行动人、最终受益人；</t>
    </r>
    <r>
      <rPr>
        <sz val="12"/>
        <rFont val="Times New Roman"/>
        <charset val="134"/>
      </rPr>
      <t xml:space="preserve">
9-</t>
    </r>
    <r>
      <rPr>
        <sz val="12"/>
        <rFont val="宋体"/>
        <charset val="134"/>
      </rPr>
      <t>第</t>
    </r>
    <r>
      <rPr>
        <sz val="12"/>
        <rFont val="Times New Roman"/>
        <charset val="134"/>
      </rPr>
      <t>7</t>
    </r>
    <r>
      <rPr>
        <sz val="12"/>
        <rFont val="宋体"/>
        <charset val="134"/>
      </rPr>
      <t>项所列关联方控制或施加重大影响的法人或非法人组织，第</t>
    </r>
    <r>
      <rPr>
        <sz val="12"/>
        <rFont val="Times New Roman"/>
        <charset val="134"/>
      </rPr>
      <t>8</t>
    </r>
    <r>
      <rPr>
        <sz val="12"/>
        <rFont val="宋体"/>
        <charset val="134"/>
      </rPr>
      <t>项所列关联方控制的法人或非法人组织；</t>
    </r>
    <r>
      <rPr>
        <sz val="12"/>
        <rFont val="Times New Roman"/>
        <charset val="134"/>
      </rPr>
      <t xml:space="preserve">
10-</t>
    </r>
    <r>
      <rPr>
        <sz val="12"/>
        <rFont val="宋体"/>
        <charset val="134"/>
      </rPr>
      <t>银行机构控制或施加重大影响的法人或非法人组织；</t>
    </r>
    <r>
      <rPr>
        <sz val="12"/>
        <rFont val="Times New Roman"/>
        <charset val="134"/>
      </rPr>
      <t xml:space="preserve">
11-</t>
    </r>
    <r>
      <rPr>
        <sz val="12"/>
        <rFont val="宋体"/>
        <charset val="134"/>
      </rPr>
      <t>第</t>
    </r>
    <r>
      <rPr>
        <sz val="12"/>
        <rFont val="Times New Roman"/>
        <charset val="134"/>
      </rPr>
      <t>2</t>
    </r>
    <r>
      <rPr>
        <sz val="12"/>
        <rFont val="宋体"/>
        <charset val="134"/>
      </rPr>
      <t>项所列关联方控制或施加重大影响的法人或非法人组织，第</t>
    </r>
    <r>
      <rPr>
        <sz val="12"/>
        <rFont val="Times New Roman"/>
        <charset val="134"/>
      </rPr>
      <t>3</t>
    </r>
    <r>
      <rPr>
        <sz val="12"/>
        <rFont val="宋体"/>
        <charset val="134"/>
      </rPr>
      <t>至第</t>
    </r>
    <r>
      <rPr>
        <sz val="12"/>
        <rFont val="Times New Roman"/>
        <charset val="134"/>
      </rPr>
      <t>5</t>
    </r>
    <r>
      <rPr>
        <sz val="12"/>
        <rFont val="宋体"/>
        <charset val="134"/>
      </rPr>
      <t>项所列关联方控制的法人或非法人组织；</t>
    </r>
    <r>
      <rPr>
        <sz val="12"/>
        <rFont val="Times New Roman"/>
        <charset val="134"/>
      </rPr>
      <t xml:space="preserve">
12-</t>
    </r>
    <r>
      <rPr>
        <sz val="12"/>
        <rFont val="宋体"/>
        <charset val="134"/>
      </rPr>
      <t>银行机构认定的其他自然人、法人或非法人组织；</t>
    </r>
    <r>
      <rPr>
        <sz val="12"/>
        <rFont val="Times New Roman"/>
        <charset val="134"/>
      </rPr>
      <t xml:space="preserve">
13-</t>
    </r>
    <r>
      <rPr>
        <sz val="12"/>
        <rFont val="宋体"/>
        <charset val="134"/>
      </rPr>
      <t>银保监会或其派出机构认定可能导致银行机构利益转移的自然人、法人或非法人组织。</t>
    </r>
    <r>
      <rPr>
        <sz val="12"/>
        <rFont val="Times New Roman"/>
        <charset val="134"/>
      </rPr>
      <t xml:space="preserve">
</t>
    </r>
    <r>
      <rPr>
        <sz val="12"/>
        <rFont val="宋体"/>
        <charset val="134"/>
      </rPr>
      <t>如关系类型为</t>
    </r>
    <r>
      <rPr>
        <sz val="12"/>
        <rFont val="Times New Roman"/>
        <charset val="134"/>
      </rPr>
      <t>“</t>
    </r>
    <r>
      <rPr>
        <sz val="12"/>
        <rFont val="宋体"/>
        <charset val="134"/>
      </rPr>
      <t>股东</t>
    </r>
    <r>
      <rPr>
        <sz val="12"/>
        <rFont val="Times New Roman"/>
        <charset val="134"/>
      </rPr>
      <t>”</t>
    </r>
    <r>
      <rPr>
        <sz val="12"/>
        <rFont val="宋体"/>
        <charset val="134"/>
      </rPr>
      <t>，则填报</t>
    </r>
    <r>
      <rPr>
        <sz val="12"/>
        <rFont val="Times New Roman"/>
        <charset val="134"/>
      </rPr>
      <t>“1”</t>
    </r>
    <r>
      <rPr>
        <sz val="12"/>
        <rFont val="宋体"/>
        <charset val="134"/>
      </rPr>
      <t>。无法以枚举类型填报的，以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</si>
  <si>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002020</t>
  </si>
  <si>
    <r>
      <rPr>
        <sz val="12"/>
        <rFont val="宋体"/>
        <charset val="134"/>
      </rPr>
      <t>不良信息</t>
    </r>
  </si>
  <si>
    <t>Malicious information</t>
  </si>
  <si>
    <r>
      <rPr>
        <sz val="12"/>
        <rFont val="宋体"/>
        <charset val="134"/>
      </rPr>
      <t>枚举类型（代码）：</t>
    </r>
    <r>
      <rPr>
        <sz val="12"/>
        <rFont val="Times New Roman"/>
        <charset val="134"/>
      </rPr>
      <t xml:space="preserve">
1-</t>
    </r>
    <r>
      <rPr>
        <sz val="12"/>
        <rFont val="宋体"/>
        <charset val="134"/>
      </rPr>
      <t>被列为相关部门失信联合惩戒对象；</t>
    </r>
    <r>
      <rPr>
        <sz val="12"/>
        <rFont val="Times New Roman"/>
        <charset val="134"/>
      </rPr>
      <t xml:space="preserve">
2-</t>
    </r>
    <r>
      <rPr>
        <sz val="12"/>
        <rFont val="宋体"/>
        <charset val="134"/>
      </rPr>
      <t>存在严重逃废银行债务行为；</t>
    </r>
    <r>
      <rPr>
        <sz val="12"/>
        <rFont val="Times New Roman"/>
        <charset val="134"/>
      </rPr>
      <t xml:space="preserve">
3-</t>
    </r>
    <r>
      <rPr>
        <sz val="12"/>
        <rFont val="宋体"/>
        <charset val="134"/>
      </rPr>
      <t>提供虚假材料或者作不实声明；</t>
    </r>
    <r>
      <rPr>
        <sz val="12"/>
        <rFont val="Times New Roman"/>
        <charset val="134"/>
      </rPr>
      <t xml:space="preserve">
4-</t>
    </r>
    <r>
      <rPr>
        <sz val="12"/>
        <rFont val="宋体"/>
        <charset val="134"/>
      </rPr>
      <t>对商业银行经营失败或重大违法违规行为负有重大责任；</t>
    </r>
    <r>
      <rPr>
        <sz val="12"/>
        <rFont val="Times New Roman"/>
        <charset val="134"/>
      </rPr>
      <t xml:space="preserve">
5-</t>
    </r>
    <r>
      <rPr>
        <sz val="12"/>
        <rFont val="宋体"/>
        <charset val="134"/>
      </rPr>
      <t>拒绝或阻碍银监会或其派出机构依法实施监管；</t>
    </r>
    <r>
      <rPr>
        <sz val="12"/>
        <rFont val="Times New Roman"/>
        <charset val="134"/>
      </rPr>
      <t xml:space="preserve">
6-</t>
    </r>
    <r>
      <rPr>
        <sz val="12"/>
        <rFont val="宋体"/>
        <charset val="134"/>
      </rPr>
      <t>因违法违规行为被金融监管部门或政府有关部门查处，造成恶劣影响；</t>
    </r>
    <r>
      <rPr>
        <sz val="12"/>
        <rFont val="Times New Roman"/>
        <charset val="134"/>
      </rPr>
      <t xml:space="preserve">
7-</t>
    </r>
    <r>
      <rPr>
        <sz val="12"/>
        <rFont val="宋体"/>
        <charset val="134"/>
      </rPr>
      <t>其他可能对商业银行经营管理产生不利影响的情形。</t>
    </r>
    <r>
      <rPr>
        <sz val="12"/>
        <rFont val="Times New Roman"/>
        <charset val="134"/>
      </rPr>
      <t xml:space="preserve">
</t>
    </r>
    <r>
      <rPr>
        <sz val="12"/>
        <rFont val="宋体"/>
        <charset val="134"/>
      </rPr>
      <t>如被列为相关部门失信联合惩戒对象，填报</t>
    </r>
    <r>
      <rPr>
        <sz val="12"/>
        <rFont val="Times New Roman"/>
        <charset val="134"/>
      </rPr>
      <t>“1”</t>
    </r>
    <r>
      <rPr>
        <sz val="12"/>
        <rFont val="宋体"/>
        <charset val="134"/>
      </rPr>
      <t>。不存在上述情况不填报。</t>
    </r>
  </si>
  <si>
    <t>002021</t>
  </si>
  <si>
    <r>
      <rPr>
        <sz val="12"/>
        <rFont val="宋体"/>
        <charset val="134"/>
      </rPr>
      <t>入股资金来源</t>
    </r>
  </si>
  <si>
    <t>The source of the contributed capital</t>
  </si>
  <si>
    <r>
      <rPr>
        <sz val="12"/>
        <rFont val="宋体"/>
        <charset val="134"/>
      </rPr>
      <t>自有资金、委托资金、债务资金、其他</t>
    </r>
    <r>
      <rPr>
        <sz val="12"/>
        <rFont val="Times New Roman"/>
        <charset val="134"/>
      </rPr>
      <t>-</t>
    </r>
    <r>
      <rPr>
        <sz val="12"/>
        <rFont val="宋体"/>
        <charset val="134"/>
      </rPr>
      <t>银行自定义</t>
    </r>
  </si>
  <si>
    <t>002022</t>
  </si>
  <si>
    <r>
      <rPr>
        <sz val="12"/>
        <rFont val="宋体"/>
        <charset val="134"/>
      </rPr>
      <t>企业分类</t>
    </r>
  </si>
  <si>
    <t>Enterprise type</t>
  </si>
  <si>
    <r>
      <rPr>
        <sz val="12"/>
        <rFont val="宋体"/>
        <charset val="134"/>
      </rPr>
      <t>分为以下枚举类型：大型企业，中型企业，小型企业，微型企业，政府机关，事业单位，社会团体，境外机构，其他组织机构。大型企业、中型企业、小型企业、微型企业参照《中小企业划型标准规定》（工信部联企业〔</t>
    </r>
    <r>
      <rPr>
        <sz val="12"/>
        <rFont val="Times New Roman"/>
        <charset val="134"/>
      </rPr>
      <t>2011</t>
    </r>
    <r>
      <rPr>
        <sz val="12"/>
        <rFont val="宋体"/>
        <charset val="134"/>
      </rPr>
      <t>〕</t>
    </r>
    <r>
      <rPr>
        <sz val="12"/>
        <rFont val="Times New Roman"/>
        <charset val="134"/>
      </rPr>
      <t>300</t>
    </r>
    <r>
      <rPr>
        <sz val="12"/>
        <rFont val="宋体"/>
        <charset val="134"/>
      </rPr>
      <t>号）、《统计上大中小微型企业划分办法（</t>
    </r>
    <r>
      <rPr>
        <sz val="12"/>
        <rFont val="Times New Roman"/>
        <charset val="134"/>
      </rPr>
      <t>2017</t>
    </r>
    <r>
      <rPr>
        <sz val="12"/>
        <rFont val="宋体"/>
        <charset val="134"/>
      </rPr>
      <t>）》（国统字〔</t>
    </r>
    <r>
      <rPr>
        <sz val="12"/>
        <rFont val="Times New Roman"/>
        <charset val="134"/>
      </rPr>
      <t>2017</t>
    </r>
    <r>
      <rPr>
        <sz val="12"/>
        <rFont val="宋体"/>
        <charset val="134"/>
      </rPr>
      <t>〕</t>
    </r>
    <r>
      <rPr>
        <sz val="12"/>
        <rFont val="Times New Roman"/>
        <charset val="134"/>
      </rPr>
      <t>213</t>
    </r>
    <r>
      <rPr>
        <sz val="12"/>
        <rFont val="宋体"/>
        <charset val="134"/>
      </rPr>
      <t>号）和《金融业企业划型标准规定》（银发〔</t>
    </r>
    <r>
      <rPr>
        <sz val="12"/>
        <rFont val="Times New Roman"/>
        <charset val="134"/>
      </rPr>
      <t>2015</t>
    </r>
    <r>
      <rPr>
        <sz val="12"/>
        <rFont val="宋体"/>
        <charset val="134"/>
      </rPr>
      <t>〕</t>
    </r>
    <r>
      <rPr>
        <sz val="12"/>
        <rFont val="Times New Roman"/>
        <charset val="134"/>
      </rPr>
      <t>309</t>
    </r>
    <r>
      <rPr>
        <sz val="12"/>
        <rFont val="宋体"/>
        <charset val="134"/>
      </rPr>
      <t>号）划分。</t>
    </r>
  </si>
  <si>
    <t>002023</t>
  </si>
  <si>
    <r>
      <rPr>
        <sz val="12"/>
        <rFont val="宋体"/>
        <charset val="134"/>
      </rPr>
      <t>个人客户类型</t>
    </r>
  </si>
  <si>
    <t>Customer type of customer</t>
  </si>
  <si>
    <r>
      <rPr>
        <sz val="12"/>
        <rFont val="宋体"/>
        <charset val="134"/>
      </rPr>
      <t>普通个人客户，个体工商户，小微企业主，境外客户，其他</t>
    </r>
    <r>
      <rPr>
        <sz val="12"/>
        <rFont val="Times New Roman"/>
        <charset val="134"/>
      </rPr>
      <t>-</t>
    </r>
    <r>
      <rPr>
        <sz val="12"/>
        <rFont val="宋体"/>
        <charset val="134"/>
      </rPr>
      <t>银行自定义类型。无法以枚举类型填报的，以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</si>
  <si>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002024</t>
  </si>
  <si>
    <r>
      <rPr>
        <sz val="12"/>
        <rFont val="宋体"/>
        <charset val="134"/>
      </rPr>
      <t>对公客户类型</t>
    </r>
  </si>
  <si>
    <t>Customer type</t>
  </si>
  <si>
    <r>
      <rPr>
        <sz val="12"/>
        <rFont val="宋体"/>
        <charset val="134"/>
      </rPr>
      <t>集团客户，单一法人客户，同业客户，政府机关，事业单位，社会团体，境外机构，其他</t>
    </r>
    <r>
      <rPr>
        <sz val="12"/>
        <rFont val="Times New Roman"/>
        <charset val="134"/>
      </rPr>
      <t>-</t>
    </r>
    <r>
      <rPr>
        <sz val="12"/>
        <rFont val="宋体"/>
        <charset val="134"/>
      </rPr>
      <t>银行自定义类型。无法以枚举类型填报的，以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</si>
  <si>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002025</t>
  </si>
  <si>
    <r>
      <rPr>
        <sz val="12"/>
        <rFont val="宋体"/>
        <charset val="134"/>
      </rPr>
      <t>报表口径</t>
    </r>
  </si>
  <si>
    <t>Report type</t>
  </si>
  <si>
    <r>
      <rPr>
        <sz val="12"/>
        <rFont val="宋体"/>
        <charset val="134"/>
      </rPr>
      <t>本部报表，合并报表，其他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</si>
  <si>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002026</t>
  </si>
  <si>
    <r>
      <rPr>
        <sz val="12"/>
        <rFont val="宋体"/>
        <charset val="134"/>
      </rPr>
      <t>集团编号</t>
    </r>
  </si>
  <si>
    <t>Group number</t>
  </si>
  <si>
    <r>
      <rPr>
        <sz val="12"/>
        <rFont val="宋体"/>
        <charset val="134"/>
      </rPr>
      <t>银行为统一管理，根据既定规则生成并分配给集团客户作为唯一识别的编号。</t>
    </r>
  </si>
  <si>
    <t>002027</t>
  </si>
  <si>
    <r>
      <rPr>
        <sz val="12"/>
        <rFont val="宋体"/>
        <charset val="134"/>
      </rPr>
      <t>股东或关联方类别</t>
    </r>
  </si>
  <si>
    <t>Shareholder type</t>
  </si>
  <si>
    <r>
      <rPr>
        <sz val="12"/>
        <rFont val="宋体"/>
        <charset val="134"/>
      </rPr>
      <t>自然人（中国公民），自然人（非中国公民），境内非金融机构、境内银行业金融机构、境内非银行金融机构、境外银行，金融产品，纯国有企业，国有控股企业，国有参股企业，民营企业，政府机关，事业单位，社会团体，中外合资企业、外商独资企业、境外机构，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</si>
  <si>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002028</t>
  </si>
  <si>
    <r>
      <rPr>
        <sz val="12"/>
        <rFont val="宋体"/>
        <charset val="134"/>
      </rPr>
      <t>财务报表编号</t>
    </r>
  </si>
  <si>
    <t>Financial statement number</t>
  </si>
  <si>
    <r>
      <rPr>
        <sz val="12"/>
        <rFont val="宋体"/>
        <charset val="134"/>
      </rPr>
      <t>唯一标识财务报表的编号，银行自定义。</t>
    </r>
  </si>
  <si>
    <r>
      <rPr>
        <sz val="12"/>
        <rFont val="宋体"/>
        <charset val="134"/>
      </rPr>
      <t>账户</t>
    </r>
  </si>
  <si>
    <t>003001</t>
  </si>
  <si>
    <r>
      <rPr>
        <sz val="12"/>
        <rFont val="宋体"/>
        <charset val="134"/>
      </rPr>
      <t>账号</t>
    </r>
  </si>
  <si>
    <t>Account number</t>
  </si>
  <si>
    <r>
      <rPr>
        <sz val="12"/>
        <rFont val="宋体"/>
        <charset val="134"/>
      </rPr>
      <t>系统内最细一级的账号，无唯一性约束，不需要和序号、子序号等做拼接。</t>
    </r>
  </si>
  <si>
    <t>003002</t>
  </si>
  <si>
    <r>
      <rPr>
        <sz val="12"/>
        <rFont val="宋体"/>
        <charset val="134"/>
      </rPr>
      <t>会计科目编号</t>
    </r>
  </si>
  <si>
    <t>Subject number of general ledger accounting</t>
  </si>
  <si>
    <r>
      <rPr>
        <sz val="12"/>
        <rFont val="宋体"/>
        <charset val="134"/>
      </rPr>
      <t>机构实际使用的总账会计科目编码。</t>
    </r>
  </si>
  <si>
    <t>003003</t>
  </si>
  <si>
    <r>
      <rPr>
        <sz val="12"/>
        <rFont val="宋体"/>
        <charset val="134"/>
      </rPr>
      <t>会计科目名称</t>
    </r>
  </si>
  <si>
    <t>Subject name of general ledger accounting</t>
  </si>
  <si>
    <r>
      <rPr>
        <sz val="12"/>
        <rFont val="宋体"/>
        <charset val="134"/>
      </rPr>
      <t>机构实际使用的总账会计科目编码对应的名称。</t>
    </r>
  </si>
  <si>
    <t>003004</t>
  </si>
  <si>
    <r>
      <rPr>
        <sz val="12"/>
        <rFont val="宋体"/>
        <charset val="134"/>
      </rPr>
      <t>会计科目级次</t>
    </r>
  </si>
  <si>
    <t>Subject grade of general ledger accounting</t>
  </si>
  <si>
    <r>
      <rPr>
        <sz val="12"/>
        <rFont val="宋体"/>
        <charset val="134"/>
      </rPr>
      <t>总账会计科目编号在科目结构中所对应的级次。</t>
    </r>
  </si>
  <si>
    <t>003005</t>
  </si>
  <si>
    <r>
      <rPr>
        <sz val="12"/>
        <rFont val="宋体"/>
        <charset val="134"/>
      </rPr>
      <t>会计科目大类</t>
    </r>
  </si>
  <si>
    <t>Account  category</t>
  </si>
  <si>
    <r>
      <rPr>
        <sz val="12"/>
        <rFont val="宋体"/>
        <charset val="134"/>
      </rPr>
      <t>资产、负债、所有者权益、损益、资产负债共同类、表外、其他。</t>
    </r>
  </si>
  <si>
    <t>003006</t>
  </si>
  <si>
    <r>
      <rPr>
        <sz val="12"/>
        <rFont val="宋体"/>
        <charset val="134"/>
      </rPr>
      <t>会计科目子类</t>
    </r>
  </si>
  <si>
    <t>Account sub category</t>
  </si>
  <si>
    <r>
      <rPr>
        <sz val="12"/>
        <rFont val="宋体"/>
        <charset val="134"/>
      </rPr>
      <t>资产类业务子类：</t>
    </r>
    <r>
      <rPr>
        <sz val="12"/>
        <rFont val="Times New Roman"/>
        <charset val="134"/>
      </rPr>
      <t>1</t>
    </r>
    <r>
      <rPr>
        <sz val="12"/>
        <rFont val="宋体"/>
        <charset val="134"/>
      </rPr>
      <t>现金，</t>
    </r>
    <r>
      <rPr>
        <sz val="12"/>
        <rFont val="Times New Roman"/>
        <charset val="134"/>
      </rPr>
      <t>2</t>
    </r>
    <r>
      <rPr>
        <sz val="12"/>
        <rFont val="宋体"/>
        <charset val="134"/>
      </rPr>
      <t>贵金属，</t>
    </r>
    <r>
      <rPr>
        <sz val="12"/>
        <rFont val="Times New Roman"/>
        <charset val="134"/>
      </rPr>
      <t>3</t>
    </r>
    <r>
      <rPr>
        <sz val="12"/>
        <rFont val="宋体"/>
        <charset val="134"/>
      </rPr>
      <t>存放中央银行款项，</t>
    </r>
    <r>
      <rPr>
        <sz val="12"/>
        <rFont val="Times New Roman"/>
        <charset val="134"/>
      </rPr>
      <t>4</t>
    </r>
    <r>
      <rPr>
        <sz val="12"/>
        <rFont val="宋体"/>
        <charset val="134"/>
      </rPr>
      <t>存放同业款项，</t>
    </r>
    <r>
      <rPr>
        <sz val="12"/>
        <rFont val="Times New Roman"/>
        <charset val="134"/>
      </rPr>
      <t>5</t>
    </r>
    <r>
      <rPr>
        <sz val="12"/>
        <rFont val="宋体"/>
        <charset val="134"/>
      </rPr>
      <t>应收利息，</t>
    </r>
    <r>
      <rPr>
        <sz val="12"/>
        <rFont val="Times New Roman"/>
        <charset val="134"/>
      </rPr>
      <t>6</t>
    </r>
    <r>
      <rPr>
        <sz val="12"/>
        <rFont val="宋体"/>
        <charset val="134"/>
      </rPr>
      <t>贷款，</t>
    </r>
    <r>
      <rPr>
        <sz val="12"/>
        <rFont val="Times New Roman"/>
        <charset val="134"/>
      </rPr>
      <t>7</t>
    </r>
    <r>
      <rPr>
        <sz val="12"/>
        <rFont val="宋体"/>
        <charset val="134"/>
      </rPr>
      <t>贸易融资，</t>
    </r>
    <r>
      <rPr>
        <sz val="12"/>
        <rFont val="Times New Roman"/>
        <charset val="134"/>
      </rPr>
      <t>8</t>
    </r>
    <r>
      <rPr>
        <sz val="12"/>
        <rFont val="宋体"/>
        <charset val="134"/>
      </rPr>
      <t>贴现及买断式转贴现，</t>
    </r>
    <r>
      <rPr>
        <sz val="12"/>
        <rFont val="Times New Roman"/>
        <charset val="134"/>
      </rPr>
      <t>9</t>
    </r>
    <r>
      <rPr>
        <sz val="12"/>
        <rFont val="宋体"/>
        <charset val="134"/>
      </rPr>
      <t>其他贷款，</t>
    </r>
    <r>
      <rPr>
        <sz val="12"/>
        <rFont val="Times New Roman"/>
        <charset val="134"/>
      </rPr>
      <t>10</t>
    </r>
    <r>
      <rPr>
        <sz val="12"/>
        <rFont val="宋体"/>
        <charset val="134"/>
      </rPr>
      <t>拆放同业，</t>
    </r>
    <r>
      <rPr>
        <sz val="12"/>
        <rFont val="Times New Roman"/>
        <charset val="134"/>
      </rPr>
      <t>11</t>
    </r>
    <r>
      <rPr>
        <sz val="12"/>
        <rFont val="宋体"/>
        <charset val="134"/>
      </rPr>
      <t>其他应收款，</t>
    </r>
    <r>
      <rPr>
        <sz val="12"/>
        <rFont val="Times New Roman"/>
        <charset val="134"/>
      </rPr>
      <t>12</t>
    </r>
    <r>
      <rPr>
        <sz val="12"/>
        <rFont val="宋体"/>
        <charset val="134"/>
      </rPr>
      <t>投资，</t>
    </r>
    <r>
      <rPr>
        <sz val="12"/>
        <rFont val="Times New Roman"/>
        <charset val="134"/>
      </rPr>
      <t>13</t>
    </r>
    <r>
      <rPr>
        <sz val="12"/>
        <rFont val="宋体"/>
        <charset val="134"/>
      </rPr>
      <t>买入返售资产，</t>
    </r>
    <r>
      <rPr>
        <sz val="12"/>
        <rFont val="Times New Roman"/>
        <charset val="134"/>
      </rPr>
      <t>14</t>
    </r>
    <r>
      <rPr>
        <sz val="12"/>
        <rFont val="宋体"/>
        <charset val="134"/>
      </rPr>
      <t>长期待摊费用，</t>
    </r>
    <r>
      <rPr>
        <sz val="12"/>
        <rFont val="Times New Roman"/>
        <charset val="134"/>
      </rPr>
      <t>15</t>
    </r>
    <r>
      <rPr>
        <sz val="12"/>
        <rFont val="宋体"/>
        <charset val="134"/>
      </rPr>
      <t>固定资产原价，</t>
    </r>
    <r>
      <rPr>
        <sz val="12"/>
        <rFont val="Times New Roman"/>
        <charset val="134"/>
      </rPr>
      <t>16</t>
    </r>
    <r>
      <rPr>
        <sz val="12"/>
        <rFont val="宋体"/>
        <charset val="134"/>
      </rPr>
      <t>减：累计折旧，</t>
    </r>
    <r>
      <rPr>
        <sz val="12"/>
        <rFont val="Times New Roman"/>
        <charset val="134"/>
      </rPr>
      <t>17</t>
    </r>
    <r>
      <rPr>
        <sz val="12"/>
        <rFont val="宋体"/>
        <charset val="134"/>
      </rPr>
      <t>固定资产净值，</t>
    </r>
    <r>
      <rPr>
        <sz val="12"/>
        <rFont val="Times New Roman"/>
        <charset val="134"/>
      </rPr>
      <t>18</t>
    </r>
    <r>
      <rPr>
        <sz val="12"/>
        <rFont val="宋体"/>
        <charset val="134"/>
      </rPr>
      <t>固定资产清理，</t>
    </r>
    <r>
      <rPr>
        <sz val="12"/>
        <rFont val="Times New Roman"/>
        <charset val="134"/>
      </rPr>
      <t>19</t>
    </r>
    <r>
      <rPr>
        <sz val="12"/>
        <rFont val="宋体"/>
        <charset val="134"/>
      </rPr>
      <t>在建工程，</t>
    </r>
    <r>
      <rPr>
        <sz val="12"/>
        <rFont val="Times New Roman"/>
        <charset val="134"/>
      </rPr>
      <t>20</t>
    </r>
    <r>
      <rPr>
        <sz val="12"/>
        <rFont val="宋体"/>
        <charset val="134"/>
      </rPr>
      <t>无形资产，</t>
    </r>
    <r>
      <rPr>
        <sz val="12"/>
        <rFont val="Times New Roman"/>
        <charset val="134"/>
      </rPr>
      <t>21</t>
    </r>
    <r>
      <rPr>
        <sz val="12"/>
        <rFont val="宋体"/>
        <charset val="134"/>
      </rPr>
      <t>抵债资产，</t>
    </r>
    <r>
      <rPr>
        <sz val="12"/>
        <rFont val="Times New Roman"/>
        <charset val="134"/>
      </rPr>
      <t>22</t>
    </r>
    <r>
      <rPr>
        <sz val="12"/>
        <rFont val="宋体"/>
        <charset val="134"/>
      </rPr>
      <t>递延所得税资产，</t>
    </r>
    <r>
      <rPr>
        <sz val="12"/>
        <rFont val="Times New Roman"/>
        <charset val="134"/>
      </rPr>
      <t>23</t>
    </r>
    <r>
      <rPr>
        <sz val="12"/>
        <rFont val="宋体"/>
        <charset val="134"/>
      </rPr>
      <t>其他资产，</t>
    </r>
    <r>
      <rPr>
        <sz val="12"/>
        <rFont val="Times New Roman"/>
        <charset val="134"/>
      </rPr>
      <t>24</t>
    </r>
    <r>
      <rPr>
        <sz val="12"/>
        <rFont val="宋体"/>
        <charset val="134"/>
      </rPr>
      <t>各项资产减值损失准备。</t>
    </r>
    <r>
      <rPr>
        <sz val="12"/>
        <rFont val="Times New Roman"/>
        <charset val="134"/>
      </rPr>
      <t xml:space="preserve">
</t>
    </r>
    <r>
      <rPr>
        <sz val="12"/>
        <rFont val="宋体"/>
        <charset val="134"/>
      </rPr>
      <t>负债类业务子类：</t>
    </r>
    <r>
      <rPr>
        <sz val="12"/>
        <rFont val="Times New Roman"/>
        <charset val="134"/>
      </rPr>
      <t>25</t>
    </r>
    <r>
      <rPr>
        <sz val="12"/>
        <rFont val="宋体"/>
        <charset val="134"/>
      </rPr>
      <t>单位存款，</t>
    </r>
    <r>
      <rPr>
        <sz val="12"/>
        <rFont val="Times New Roman"/>
        <charset val="134"/>
      </rPr>
      <t>26</t>
    </r>
    <r>
      <rPr>
        <sz val="12"/>
        <rFont val="宋体"/>
        <charset val="134"/>
      </rPr>
      <t>储蓄存款，</t>
    </r>
    <r>
      <rPr>
        <sz val="12"/>
        <rFont val="Times New Roman"/>
        <charset val="134"/>
      </rPr>
      <t>27</t>
    </r>
    <r>
      <rPr>
        <sz val="12"/>
        <rFont val="宋体"/>
        <charset val="134"/>
      </rPr>
      <t>向中央银行借款，</t>
    </r>
    <r>
      <rPr>
        <sz val="12"/>
        <rFont val="Times New Roman"/>
        <charset val="134"/>
      </rPr>
      <t>28</t>
    </r>
    <r>
      <rPr>
        <sz val="12"/>
        <rFont val="宋体"/>
        <charset val="134"/>
      </rPr>
      <t>同业存放款项，</t>
    </r>
    <r>
      <rPr>
        <sz val="12"/>
        <rFont val="Times New Roman"/>
        <charset val="134"/>
      </rPr>
      <t>29</t>
    </r>
    <r>
      <rPr>
        <sz val="12"/>
        <rFont val="宋体"/>
        <charset val="134"/>
      </rPr>
      <t>同业拆入，</t>
    </r>
    <r>
      <rPr>
        <sz val="12"/>
        <rFont val="Times New Roman"/>
        <charset val="134"/>
      </rPr>
      <t>30</t>
    </r>
    <r>
      <rPr>
        <sz val="12"/>
        <rFont val="宋体"/>
        <charset val="134"/>
      </rPr>
      <t>卖出回购款项，</t>
    </r>
    <r>
      <rPr>
        <sz val="12"/>
        <rFont val="Times New Roman"/>
        <charset val="134"/>
      </rPr>
      <t>31</t>
    </r>
    <r>
      <rPr>
        <sz val="12"/>
        <rFont val="宋体"/>
        <charset val="134"/>
      </rPr>
      <t>汇出汇款，</t>
    </r>
    <r>
      <rPr>
        <sz val="12"/>
        <rFont val="Times New Roman"/>
        <charset val="134"/>
      </rPr>
      <t>32</t>
    </r>
    <r>
      <rPr>
        <sz val="12"/>
        <rFont val="宋体"/>
        <charset val="134"/>
      </rPr>
      <t>应解汇款，</t>
    </r>
    <r>
      <rPr>
        <sz val="12"/>
        <rFont val="Times New Roman"/>
        <charset val="134"/>
      </rPr>
      <t>33</t>
    </r>
    <r>
      <rPr>
        <sz val="12"/>
        <rFont val="宋体"/>
        <charset val="134"/>
      </rPr>
      <t>存入保证金，</t>
    </r>
    <r>
      <rPr>
        <sz val="12"/>
        <rFont val="Times New Roman"/>
        <charset val="134"/>
      </rPr>
      <t>34</t>
    </r>
    <r>
      <rPr>
        <sz val="12"/>
        <rFont val="宋体"/>
        <charset val="134"/>
      </rPr>
      <t>应付利息，</t>
    </r>
    <r>
      <rPr>
        <sz val="12"/>
        <rFont val="Times New Roman"/>
        <charset val="134"/>
      </rPr>
      <t>35</t>
    </r>
    <r>
      <rPr>
        <sz val="12"/>
        <rFont val="宋体"/>
        <charset val="134"/>
      </rPr>
      <t>应交税费，</t>
    </r>
    <r>
      <rPr>
        <sz val="12"/>
        <rFont val="Times New Roman"/>
        <charset val="134"/>
      </rPr>
      <t>36</t>
    </r>
    <r>
      <rPr>
        <sz val="12"/>
        <rFont val="宋体"/>
        <charset val="134"/>
      </rPr>
      <t>应付职工薪酬，</t>
    </r>
    <r>
      <rPr>
        <sz val="12"/>
        <rFont val="Times New Roman"/>
        <charset val="134"/>
      </rPr>
      <t>37</t>
    </r>
    <r>
      <rPr>
        <sz val="12"/>
        <rFont val="宋体"/>
        <charset val="134"/>
      </rPr>
      <t>应付福利费，</t>
    </r>
    <r>
      <rPr>
        <sz val="12"/>
        <rFont val="Times New Roman"/>
        <charset val="134"/>
      </rPr>
      <t>38</t>
    </r>
    <r>
      <rPr>
        <sz val="12"/>
        <rFont val="宋体"/>
        <charset val="134"/>
      </rPr>
      <t>应付股利，</t>
    </r>
    <r>
      <rPr>
        <sz val="12"/>
        <rFont val="Times New Roman"/>
        <charset val="134"/>
      </rPr>
      <t>39</t>
    </r>
    <r>
      <rPr>
        <sz val="12"/>
        <rFont val="宋体"/>
        <charset val="134"/>
      </rPr>
      <t>其他应付款，</t>
    </r>
    <r>
      <rPr>
        <sz val="12"/>
        <rFont val="Times New Roman"/>
        <charset val="134"/>
      </rPr>
      <t>40</t>
    </r>
    <r>
      <rPr>
        <sz val="12"/>
        <rFont val="宋体"/>
        <charset val="134"/>
      </rPr>
      <t>预提费用，</t>
    </r>
    <r>
      <rPr>
        <sz val="12"/>
        <rFont val="Times New Roman"/>
        <charset val="134"/>
      </rPr>
      <t>41</t>
    </r>
    <r>
      <rPr>
        <sz val="12"/>
        <rFont val="宋体"/>
        <charset val="134"/>
      </rPr>
      <t>递延收益，</t>
    </r>
    <r>
      <rPr>
        <sz val="12"/>
        <rFont val="Times New Roman"/>
        <charset val="134"/>
      </rPr>
      <t>42</t>
    </r>
    <r>
      <rPr>
        <sz val="12"/>
        <rFont val="宋体"/>
        <charset val="134"/>
      </rPr>
      <t>预计负债，</t>
    </r>
    <r>
      <rPr>
        <sz val="12"/>
        <rFont val="Times New Roman"/>
        <charset val="134"/>
      </rPr>
      <t>43</t>
    </r>
    <r>
      <rPr>
        <sz val="12"/>
        <rFont val="宋体"/>
        <charset val="134"/>
      </rPr>
      <t>转贷款资金，</t>
    </r>
    <r>
      <rPr>
        <sz val="12"/>
        <rFont val="Times New Roman"/>
        <charset val="134"/>
      </rPr>
      <t>44</t>
    </r>
    <r>
      <rPr>
        <sz val="12"/>
        <rFont val="宋体"/>
        <charset val="134"/>
      </rPr>
      <t>应付债券，</t>
    </r>
    <r>
      <rPr>
        <sz val="12"/>
        <rFont val="Times New Roman"/>
        <charset val="134"/>
      </rPr>
      <t>45</t>
    </r>
    <r>
      <rPr>
        <sz val="12"/>
        <rFont val="宋体"/>
        <charset val="134"/>
      </rPr>
      <t>其他负债，</t>
    </r>
    <r>
      <rPr>
        <sz val="12"/>
        <rFont val="Times New Roman"/>
        <charset val="134"/>
      </rPr>
      <t>46</t>
    </r>
    <r>
      <rPr>
        <sz val="12"/>
        <rFont val="宋体"/>
        <charset val="134"/>
      </rPr>
      <t>递延所得税负债。</t>
    </r>
    <r>
      <rPr>
        <sz val="12"/>
        <rFont val="Times New Roman"/>
        <charset val="134"/>
      </rPr>
      <t xml:space="preserve">
</t>
    </r>
    <r>
      <rPr>
        <sz val="12"/>
        <rFont val="宋体"/>
        <charset val="134"/>
      </rPr>
      <t>所有者权益类业务子类：</t>
    </r>
    <r>
      <rPr>
        <sz val="12"/>
        <rFont val="Times New Roman"/>
        <charset val="134"/>
      </rPr>
      <t>47</t>
    </r>
    <r>
      <rPr>
        <sz val="12"/>
        <rFont val="宋体"/>
        <charset val="134"/>
      </rPr>
      <t>实收资本，</t>
    </r>
    <r>
      <rPr>
        <sz val="12"/>
        <rFont val="Times New Roman"/>
        <charset val="134"/>
      </rPr>
      <t>48</t>
    </r>
    <r>
      <rPr>
        <sz val="12"/>
        <rFont val="宋体"/>
        <charset val="134"/>
      </rPr>
      <t>资本公积，</t>
    </r>
    <r>
      <rPr>
        <sz val="12"/>
        <rFont val="Times New Roman"/>
        <charset val="134"/>
      </rPr>
      <t>49</t>
    </r>
    <r>
      <rPr>
        <sz val="12"/>
        <rFont val="宋体"/>
        <charset val="134"/>
      </rPr>
      <t>盈余公积，</t>
    </r>
    <r>
      <rPr>
        <sz val="12"/>
        <rFont val="Times New Roman"/>
        <charset val="134"/>
      </rPr>
      <t>50</t>
    </r>
    <r>
      <rPr>
        <sz val="12"/>
        <rFont val="宋体"/>
        <charset val="134"/>
      </rPr>
      <t>一般风险准备，</t>
    </r>
    <r>
      <rPr>
        <sz val="12"/>
        <rFont val="Times New Roman"/>
        <charset val="134"/>
      </rPr>
      <t>51</t>
    </r>
    <r>
      <rPr>
        <sz val="12"/>
        <rFont val="宋体"/>
        <charset val="134"/>
      </rPr>
      <t>信托赔偿准备，</t>
    </r>
    <r>
      <rPr>
        <sz val="12"/>
        <rFont val="Times New Roman"/>
        <charset val="134"/>
      </rPr>
      <t>52</t>
    </r>
    <r>
      <rPr>
        <sz val="12"/>
        <rFont val="宋体"/>
        <charset val="134"/>
      </rPr>
      <t>未分配利润，</t>
    </r>
    <r>
      <rPr>
        <sz val="12"/>
        <rFont val="Times New Roman"/>
        <charset val="134"/>
      </rPr>
      <t>53</t>
    </r>
    <r>
      <rPr>
        <sz val="12"/>
        <rFont val="宋体"/>
        <charset val="134"/>
      </rPr>
      <t>其他综合收益，</t>
    </r>
    <r>
      <rPr>
        <sz val="12"/>
        <rFont val="Times New Roman"/>
        <charset val="134"/>
      </rPr>
      <t>54</t>
    </r>
    <r>
      <rPr>
        <sz val="12"/>
        <rFont val="宋体"/>
        <charset val="134"/>
      </rPr>
      <t>其他权益工具。</t>
    </r>
    <r>
      <rPr>
        <sz val="12"/>
        <rFont val="Times New Roman"/>
        <charset val="134"/>
      </rPr>
      <t xml:space="preserve">
</t>
    </r>
    <r>
      <rPr>
        <sz val="12"/>
        <rFont val="宋体"/>
        <charset val="134"/>
      </rPr>
      <t>损益类业务子类：</t>
    </r>
    <r>
      <rPr>
        <sz val="12"/>
        <rFont val="Times New Roman"/>
        <charset val="134"/>
      </rPr>
      <t>55</t>
    </r>
    <r>
      <rPr>
        <sz val="12"/>
        <rFont val="宋体"/>
        <charset val="134"/>
      </rPr>
      <t>利息收入，</t>
    </r>
    <r>
      <rPr>
        <sz val="12"/>
        <rFont val="Times New Roman"/>
        <charset val="134"/>
      </rPr>
      <t>56</t>
    </r>
    <r>
      <rPr>
        <sz val="12"/>
        <rFont val="宋体"/>
        <charset val="134"/>
      </rPr>
      <t>利息支出，</t>
    </r>
    <r>
      <rPr>
        <sz val="12"/>
        <rFont val="Times New Roman"/>
        <charset val="134"/>
      </rPr>
      <t>57</t>
    </r>
    <r>
      <rPr>
        <sz val="12"/>
        <rFont val="宋体"/>
        <charset val="134"/>
      </rPr>
      <t>手续费及佣金收入，</t>
    </r>
    <r>
      <rPr>
        <sz val="12"/>
        <rFont val="Times New Roman"/>
        <charset val="134"/>
      </rPr>
      <t>58</t>
    </r>
    <r>
      <rPr>
        <sz val="12"/>
        <rFont val="宋体"/>
        <charset val="134"/>
      </rPr>
      <t>手续费及佣金支出，</t>
    </r>
    <r>
      <rPr>
        <sz val="12"/>
        <rFont val="Times New Roman"/>
        <charset val="134"/>
      </rPr>
      <t>59</t>
    </r>
    <r>
      <rPr>
        <sz val="12"/>
        <rFont val="宋体"/>
        <charset val="134"/>
      </rPr>
      <t>投资损益，</t>
    </r>
    <r>
      <rPr>
        <sz val="12"/>
        <rFont val="Times New Roman"/>
        <charset val="134"/>
      </rPr>
      <t>60</t>
    </r>
    <r>
      <rPr>
        <sz val="12"/>
        <rFont val="宋体"/>
        <charset val="134"/>
      </rPr>
      <t>公允价值变动损益，</t>
    </r>
    <r>
      <rPr>
        <sz val="12"/>
        <rFont val="Times New Roman"/>
        <charset val="134"/>
      </rPr>
      <t>61</t>
    </r>
    <r>
      <rPr>
        <sz val="12"/>
        <rFont val="宋体"/>
        <charset val="134"/>
      </rPr>
      <t>汇兑损益，</t>
    </r>
    <r>
      <rPr>
        <sz val="12"/>
        <rFont val="Times New Roman"/>
        <charset val="134"/>
      </rPr>
      <t>62</t>
    </r>
    <r>
      <rPr>
        <sz val="12"/>
        <rFont val="宋体"/>
        <charset val="134"/>
      </rPr>
      <t>资产处置损益，</t>
    </r>
    <r>
      <rPr>
        <sz val="12"/>
        <rFont val="Times New Roman"/>
        <charset val="134"/>
      </rPr>
      <t>63</t>
    </r>
    <r>
      <rPr>
        <sz val="12"/>
        <rFont val="宋体"/>
        <charset val="134"/>
      </rPr>
      <t>其他业务收入，</t>
    </r>
    <r>
      <rPr>
        <sz val="12"/>
        <rFont val="Times New Roman"/>
        <charset val="134"/>
      </rPr>
      <t>64</t>
    </r>
    <r>
      <rPr>
        <sz val="12"/>
        <rFont val="宋体"/>
        <charset val="134"/>
      </rPr>
      <t>营业支出，</t>
    </r>
    <r>
      <rPr>
        <sz val="12"/>
        <rFont val="Times New Roman"/>
        <charset val="134"/>
      </rPr>
      <t>65</t>
    </r>
    <r>
      <rPr>
        <sz val="12"/>
        <rFont val="宋体"/>
        <charset val="134"/>
      </rPr>
      <t>营业外收入，</t>
    </r>
    <r>
      <rPr>
        <sz val="12"/>
        <rFont val="Times New Roman"/>
        <charset val="134"/>
      </rPr>
      <t>66</t>
    </r>
    <r>
      <rPr>
        <sz val="12"/>
        <rFont val="宋体"/>
        <charset val="134"/>
      </rPr>
      <t>营业外支出，</t>
    </r>
    <r>
      <rPr>
        <sz val="12"/>
        <rFont val="Times New Roman"/>
        <charset val="134"/>
      </rPr>
      <t>67</t>
    </r>
    <r>
      <rPr>
        <sz val="12"/>
        <rFont val="宋体"/>
        <charset val="134"/>
      </rPr>
      <t>资产减值损失，</t>
    </r>
    <r>
      <rPr>
        <sz val="12"/>
        <rFont val="Times New Roman"/>
        <charset val="134"/>
      </rPr>
      <t>68</t>
    </r>
    <r>
      <rPr>
        <sz val="12"/>
        <rFont val="宋体"/>
        <charset val="134"/>
      </rPr>
      <t>所得税，</t>
    </r>
    <r>
      <rPr>
        <sz val="12"/>
        <rFont val="Times New Roman"/>
        <charset val="134"/>
      </rPr>
      <t>69</t>
    </r>
    <r>
      <rPr>
        <sz val="12"/>
        <rFont val="宋体"/>
        <charset val="134"/>
      </rPr>
      <t>少数股东损益。</t>
    </r>
    <r>
      <rPr>
        <sz val="12"/>
        <rFont val="Times New Roman"/>
        <charset val="134"/>
      </rPr>
      <t xml:space="preserve">
</t>
    </r>
    <r>
      <rPr>
        <sz val="12"/>
        <rFont val="宋体"/>
        <charset val="134"/>
      </rPr>
      <t>表外业务类别：</t>
    </r>
    <r>
      <rPr>
        <sz val="12"/>
        <rFont val="Times New Roman"/>
        <charset val="134"/>
      </rPr>
      <t>70</t>
    </r>
    <r>
      <rPr>
        <sz val="12"/>
        <rFont val="宋体"/>
        <charset val="134"/>
      </rPr>
      <t>承兑汇票，</t>
    </r>
    <r>
      <rPr>
        <sz val="12"/>
        <rFont val="Times New Roman"/>
        <charset val="134"/>
      </rPr>
      <t>71</t>
    </r>
    <r>
      <rPr>
        <sz val="12"/>
        <rFont val="宋体"/>
        <charset val="134"/>
      </rPr>
      <t>跟单信用证，</t>
    </r>
    <r>
      <rPr>
        <sz val="12"/>
        <rFont val="Times New Roman"/>
        <charset val="134"/>
      </rPr>
      <t>72</t>
    </r>
    <r>
      <rPr>
        <sz val="12"/>
        <rFont val="宋体"/>
        <charset val="134"/>
      </rPr>
      <t>保函，</t>
    </r>
    <r>
      <rPr>
        <sz val="12"/>
        <rFont val="Times New Roman"/>
        <charset val="134"/>
      </rPr>
      <t>73</t>
    </r>
    <r>
      <rPr>
        <sz val="12"/>
        <rFont val="宋体"/>
        <charset val="134"/>
      </rPr>
      <t>信用风险仍在银行的销售与购买协议，</t>
    </r>
    <r>
      <rPr>
        <sz val="12"/>
        <rFont val="Times New Roman"/>
        <charset val="134"/>
      </rPr>
      <t>74</t>
    </r>
    <r>
      <rPr>
        <sz val="12"/>
        <rFont val="宋体"/>
        <charset val="134"/>
      </rPr>
      <t>其他担保类业务，</t>
    </r>
    <r>
      <rPr>
        <sz val="12"/>
        <rFont val="Times New Roman"/>
        <charset val="134"/>
      </rPr>
      <t>75</t>
    </r>
    <r>
      <rPr>
        <sz val="12"/>
        <rFont val="宋体"/>
        <charset val="134"/>
      </rPr>
      <t>可随时无条件撤销的贷款承诺，</t>
    </r>
    <r>
      <rPr>
        <sz val="12"/>
        <rFont val="Times New Roman"/>
        <charset val="134"/>
      </rPr>
      <t>76</t>
    </r>
    <r>
      <rPr>
        <sz val="12"/>
        <rFont val="宋体"/>
        <charset val="134"/>
      </rPr>
      <t>不可无条件撤销的贷款承诺，</t>
    </r>
    <r>
      <rPr>
        <sz val="12"/>
        <rFont val="Times New Roman"/>
        <charset val="134"/>
      </rPr>
      <t>77</t>
    </r>
    <r>
      <rPr>
        <sz val="12"/>
        <rFont val="宋体"/>
        <charset val="134"/>
      </rPr>
      <t>未使用的信用卡授信额度，</t>
    </r>
    <r>
      <rPr>
        <sz val="12"/>
        <rFont val="Times New Roman"/>
        <charset val="134"/>
      </rPr>
      <t>78</t>
    </r>
    <r>
      <rPr>
        <sz val="12"/>
        <rFont val="宋体"/>
        <charset val="134"/>
      </rPr>
      <t>其他承诺，</t>
    </r>
    <r>
      <rPr>
        <sz val="12"/>
        <rFont val="Times New Roman"/>
        <charset val="134"/>
      </rPr>
      <t>79</t>
    </r>
    <r>
      <rPr>
        <sz val="12"/>
        <rFont val="宋体"/>
        <charset val="134"/>
      </rPr>
      <t>发行非保本理财产品，</t>
    </r>
    <r>
      <rPr>
        <sz val="12"/>
        <rFont val="Times New Roman"/>
        <charset val="134"/>
      </rPr>
      <t>80</t>
    </r>
    <r>
      <rPr>
        <sz val="12"/>
        <rFont val="宋体"/>
        <charset val="134"/>
      </rPr>
      <t>委托贷款，</t>
    </r>
    <r>
      <rPr>
        <sz val="12"/>
        <rFont val="Times New Roman"/>
        <charset val="134"/>
      </rPr>
      <t>81</t>
    </r>
    <r>
      <rPr>
        <sz val="12"/>
        <rFont val="宋体"/>
        <charset val="134"/>
      </rPr>
      <t>委托投资，</t>
    </r>
    <r>
      <rPr>
        <sz val="12"/>
        <rFont val="Times New Roman"/>
        <charset val="134"/>
      </rPr>
      <t>82</t>
    </r>
    <r>
      <rPr>
        <sz val="12"/>
        <rFont val="宋体"/>
        <charset val="134"/>
      </rPr>
      <t>代理代销业务，</t>
    </r>
    <r>
      <rPr>
        <sz val="12"/>
        <rFont val="Times New Roman"/>
        <charset val="134"/>
      </rPr>
      <t>83</t>
    </r>
    <r>
      <rPr>
        <sz val="12"/>
        <rFont val="宋体"/>
        <charset val="134"/>
      </rPr>
      <t>资产托管，</t>
    </r>
    <r>
      <rPr>
        <sz val="12"/>
        <rFont val="Times New Roman"/>
        <charset val="134"/>
      </rPr>
      <t>84</t>
    </r>
    <r>
      <rPr>
        <sz val="12"/>
        <rFont val="宋体"/>
        <charset val="134"/>
      </rPr>
      <t>其他金融资产服务业务，</t>
    </r>
    <r>
      <rPr>
        <sz val="12"/>
        <rFont val="Times New Roman"/>
        <charset val="134"/>
      </rPr>
      <t>85</t>
    </r>
    <r>
      <rPr>
        <sz val="12"/>
        <rFont val="宋体"/>
        <charset val="134"/>
      </rPr>
      <t>金融衍生品类。</t>
    </r>
  </si>
  <si>
    <t>003007</t>
  </si>
  <si>
    <r>
      <rPr>
        <sz val="12"/>
        <rFont val="宋体"/>
        <charset val="134"/>
      </rPr>
      <t>借贷标志</t>
    </r>
  </si>
  <si>
    <t>D.C. flag</t>
  </si>
  <si>
    <r>
      <rPr>
        <sz val="12"/>
        <rFont val="宋体"/>
        <charset val="134"/>
      </rPr>
      <t>借，贷，借贷并列。</t>
    </r>
  </si>
  <si>
    <t>C..12</t>
  </si>
  <si>
    <t>003008</t>
  </si>
  <si>
    <r>
      <rPr>
        <sz val="12"/>
        <rFont val="宋体"/>
        <charset val="134"/>
      </rPr>
      <t>金额</t>
    </r>
  </si>
  <si>
    <t>Amount</t>
  </si>
  <si>
    <r>
      <rPr>
        <sz val="12"/>
        <rFont val="宋体"/>
        <charset val="134"/>
      </rPr>
      <t>与币种相对应金额。</t>
    </r>
  </si>
  <si>
    <t>003009</t>
  </si>
  <si>
    <r>
      <rPr>
        <sz val="12"/>
        <rFont val="宋体"/>
        <charset val="134"/>
      </rPr>
      <t>余额</t>
    </r>
  </si>
  <si>
    <t>Balance</t>
  </si>
  <si>
    <r>
      <rPr>
        <sz val="12"/>
        <rFont val="宋体"/>
        <charset val="134"/>
      </rPr>
      <t>与币种相对应金额。</t>
    </r>
    <r>
      <rPr>
        <sz val="12"/>
        <rFont val="Times New Roman"/>
        <charset val="134"/>
      </rPr>
      <t>(</t>
    </r>
    <r>
      <rPr>
        <sz val="12"/>
        <rFont val="宋体"/>
        <charset val="134"/>
      </rPr>
      <t>以正数填列。如信贷分户账，某客户初次获得贷款</t>
    </r>
    <r>
      <rPr>
        <sz val="12"/>
        <rFont val="Times New Roman"/>
        <charset val="134"/>
      </rPr>
      <t>1</t>
    </r>
    <r>
      <rPr>
        <sz val="12"/>
        <rFont val="宋体"/>
        <charset val="134"/>
      </rPr>
      <t>万元，此时余额为</t>
    </r>
    <r>
      <rPr>
        <sz val="12"/>
        <rFont val="Times New Roman"/>
        <charset val="134"/>
      </rPr>
      <t>10000</t>
    </r>
    <r>
      <rPr>
        <sz val="12"/>
        <rFont val="宋体"/>
        <charset val="134"/>
      </rPr>
      <t>；如活期存款明细，某客户初次开户存入</t>
    </r>
    <r>
      <rPr>
        <sz val="12"/>
        <rFont val="Times New Roman"/>
        <charset val="134"/>
      </rPr>
      <t>10000</t>
    </r>
    <r>
      <rPr>
        <sz val="12"/>
        <rFont val="宋体"/>
        <charset val="134"/>
      </rPr>
      <t>元，此时余额为</t>
    </r>
    <r>
      <rPr>
        <sz val="12"/>
        <rFont val="Times New Roman"/>
        <charset val="134"/>
      </rPr>
      <t>10000</t>
    </r>
    <r>
      <rPr>
        <sz val="12"/>
        <rFont val="宋体"/>
        <charset val="134"/>
      </rPr>
      <t>）</t>
    </r>
  </si>
  <si>
    <t>003010</t>
  </si>
  <si>
    <r>
      <rPr>
        <sz val="12"/>
        <rFont val="宋体"/>
        <charset val="134"/>
      </rPr>
      <t>币种</t>
    </r>
  </si>
  <si>
    <t>Currency</t>
  </si>
  <si>
    <r>
      <rPr>
        <sz val="12"/>
        <rFont val="宋体"/>
        <charset val="134"/>
      </rPr>
      <t>遵循《</t>
    </r>
    <r>
      <rPr>
        <sz val="12"/>
        <rFont val="Times New Roman"/>
        <charset val="134"/>
      </rPr>
      <t xml:space="preserve">GB/T 12406 </t>
    </r>
    <r>
      <rPr>
        <sz val="12"/>
        <rFont val="宋体"/>
        <charset val="134"/>
      </rPr>
      <t>表示货币和资金的代码》的字母代码，如</t>
    </r>
    <r>
      <rPr>
        <sz val="12"/>
        <rFont val="Times New Roman"/>
        <charset val="134"/>
      </rPr>
      <t>CNY</t>
    </r>
    <r>
      <rPr>
        <sz val="12"/>
        <rFont val="宋体"/>
        <charset val="134"/>
      </rPr>
      <t>。上述文件所列币种无法涵盖的，允许银行自定义填报。多个币种合计折算为人民币（本外币合计）的，填报为</t>
    </r>
    <r>
      <rPr>
        <sz val="12"/>
        <rFont val="Times New Roman"/>
        <charset val="134"/>
      </rPr>
      <t>BWB</t>
    </r>
    <r>
      <rPr>
        <sz val="12"/>
        <rFont val="宋体"/>
        <charset val="134"/>
      </rPr>
      <t>。</t>
    </r>
  </si>
  <si>
    <t>003011</t>
  </si>
  <si>
    <r>
      <rPr>
        <sz val="12"/>
        <rFont val="宋体"/>
        <charset val="134"/>
      </rPr>
      <t>账户名称</t>
    </r>
  </si>
  <si>
    <t>Account name</t>
  </si>
  <si>
    <r>
      <rPr>
        <sz val="12"/>
        <rFont val="宋体"/>
        <charset val="134"/>
      </rPr>
      <t>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t>
    </r>
    <r>
      <rPr>
        <sz val="12"/>
        <rFont val="Times New Roman"/>
        <charset val="134"/>
      </rPr>
      <t>“*********”</t>
    </r>
    <r>
      <rPr>
        <sz val="12"/>
        <rFont val="宋体"/>
        <charset val="134"/>
      </rPr>
      <t>。其他情况，则为非隐私，不做变形。</t>
    </r>
  </si>
  <si>
    <t>003012</t>
  </si>
  <si>
    <r>
      <rPr>
        <sz val="12"/>
        <rFont val="宋体"/>
        <charset val="134"/>
      </rPr>
      <t>个人存款账户类型</t>
    </r>
  </si>
  <si>
    <t>Type of individual  deposit account</t>
  </si>
  <si>
    <r>
      <rPr>
        <sz val="12"/>
        <rFont val="宋体"/>
        <charset val="134"/>
      </rPr>
      <t>个人活期存款，个人定期存款，定活两便存款，个人通知存款，个人协议存款，个人协定存款，个人保证金存款，个人结构性存款（不含保本理财），个人其他存款。</t>
    </r>
  </si>
  <si>
    <t>003013</t>
  </si>
  <si>
    <r>
      <rPr>
        <sz val="12"/>
        <rFont val="宋体"/>
        <charset val="134"/>
      </rPr>
      <t>账户状态</t>
    </r>
  </si>
  <si>
    <t>Account state</t>
  </si>
  <si>
    <r>
      <rPr>
        <sz val="12"/>
        <rFont val="宋体"/>
        <charset val="134"/>
      </rPr>
      <t>正常，预销户，销户，冻结，止付，其他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</si>
  <si>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003014</t>
  </si>
  <si>
    <r>
      <rPr>
        <sz val="12"/>
        <rFont val="宋体"/>
        <charset val="134"/>
      </rPr>
      <t>钞汇类别</t>
    </r>
  </si>
  <si>
    <t>Cash or remittance</t>
  </si>
  <si>
    <r>
      <rPr>
        <sz val="12"/>
        <rFont val="宋体"/>
        <charset val="134"/>
      </rPr>
      <t>人民币，钞，汇，可钞可汇等。其中，人民币账户填写</t>
    </r>
    <r>
      <rPr>
        <sz val="12"/>
        <rFont val="Times New Roman"/>
        <charset val="134"/>
      </rPr>
      <t>“</t>
    </r>
    <r>
      <rPr>
        <sz val="12"/>
        <rFont val="宋体"/>
        <charset val="134"/>
      </rPr>
      <t>人民币</t>
    </r>
    <r>
      <rPr>
        <sz val="12"/>
        <rFont val="Times New Roman"/>
        <charset val="134"/>
      </rPr>
      <t>”</t>
    </r>
    <r>
      <rPr>
        <sz val="12"/>
        <rFont val="宋体"/>
        <charset val="134"/>
      </rPr>
      <t>，外币账户填写枚举值范围为</t>
    </r>
    <r>
      <rPr>
        <sz val="12"/>
        <rFont val="Times New Roman"/>
        <charset val="134"/>
      </rPr>
      <t>“</t>
    </r>
    <r>
      <rPr>
        <sz val="12"/>
        <rFont val="宋体"/>
        <charset val="134"/>
      </rPr>
      <t>钞，汇，可钞可汇，其他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r>
      <rPr>
        <sz val="12"/>
        <rFont val="Times New Roman"/>
        <charset val="134"/>
      </rPr>
      <t>”</t>
    </r>
  </si>
  <si>
    <t>003015</t>
  </si>
  <si>
    <r>
      <rPr>
        <sz val="12"/>
        <rFont val="宋体"/>
        <charset val="134"/>
      </rPr>
      <t>对公存款账户类型</t>
    </r>
  </si>
  <si>
    <t>Type of corporation deposit</t>
  </si>
  <si>
    <r>
      <rPr>
        <sz val="12"/>
        <rFont val="宋体"/>
        <charset val="134"/>
      </rPr>
      <t>单位活期存款，单位定期存款，单位通知存款，单位协议存款，单位协定存款，单位保证金存款，单位结构性存款（不含保本理财），单位其他存款，同业存放款、保险公司存放款、社会保障基金，其他</t>
    </r>
    <r>
      <rPr>
        <sz val="12"/>
        <rFont val="Times New Roman"/>
        <charset val="134"/>
      </rPr>
      <t>-</t>
    </r>
    <r>
      <rPr>
        <sz val="12"/>
        <rFont val="宋体"/>
        <charset val="134"/>
      </rPr>
      <t>银行自定义。如无法以枚举类型填报，则以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</si>
  <si>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003016</t>
  </si>
  <si>
    <r>
      <rPr>
        <sz val="12"/>
        <rFont val="宋体"/>
        <charset val="134"/>
      </rPr>
      <t>利息</t>
    </r>
  </si>
  <si>
    <t>Interest</t>
  </si>
  <si>
    <r>
      <rPr>
        <sz val="12"/>
        <rFont val="宋体"/>
        <charset val="134"/>
      </rPr>
      <t>元。</t>
    </r>
  </si>
  <si>
    <t>003017</t>
  </si>
  <si>
    <r>
      <rPr>
        <sz val="12"/>
        <rFont val="宋体"/>
        <charset val="134"/>
      </rPr>
      <t>利率</t>
    </r>
  </si>
  <si>
    <t>Interest rate</t>
  </si>
  <si>
    <r>
      <rPr>
        <sz val="12"/>
        <rFont val="宋体"/>
        <charset val="134"/>
      </rPr>
      <t>百分比为单位，即</t>
    </r>
    <r>
      <rPr>
        <sz val="12"/>
        <rFont val="Times New Roman"/>
        <charset val="134"/>
      </rPr>
      <t>%</t>
    </r>
    <r>
      <rPr>
        <sz val="12"/>
        <rFont val="宋体"/>
        <charset val="134"/>
      </rPr>
      <t>，如</t>
    </r>
    <r>
      <rPr>
        <sz val="12"/>
        <rFont val="Times New Roman"/>
        <charset val="134"/>
      </rPr>
      <t>4.5%</t>
    </r>
    <r>
      <rPr>
        <sz val="12"/>
        <rFont val="宋体"/>
        <charset val="134"/>
      </rPr>
      <t>填报为</t>
    </r>
    <r>
      <rPr>
        <sz val="12"/>
        <rFont val="Times New Roman"/>
        <charset val="134"/>
      </rPr>
      <t>4.5</t>
    </r>
    <r>
      <rPr>
        <sz val="12"/>
        <rFont val="宋体"/>
        <charset val="134"/>
      </rPr>
      <t>。</t>
    </r>
  </si>
  <si>
    <t>003018</t>
  </si>
  <si>
    <r>
      <rPr>
        <sz val="12"/>
        <rFont val="宋体"/>
        <charset val="134"/>
      </rPr>
      <t>计息方式</t>
    </r>
  </si>
  <si>
    <t>Interest method</t>
  </si>
  <si>
    <r>
      <rPr>
        <sz val="12"/>
        <rFont val="宋体"/>
        <charset val="134"/>
      </rPr>
      <t>利息的计算方法，按月结息，按季结息，按半年结息，按年结息，不定期结息，不记利息，利随本清，其他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</si>
  <si>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003019</t>
  </si>
  <si>
    <r>
      <rPr>
        <sz val="12"/>
        <rFont val="宋体"/>
        <charset val="134"/>
      </rPr>
      <t>借据号</t>
    </r>
  </si>
  <si>
    <t>Duebill number</t>
  </si>
  <si>
    <r>
      <rPr>
        <sz val="12"/>
        <rFont val="宋体"/>
        <charset val="134"/>
      </rPr>
      <t>借据统一编号。</t>
    </r>
  </si>
  <si>
    <t>C..100</t>
  </si>
  <si>
    <t>003020</t>
  </si>
  <si>
    <r>
      <rPr>
        <sz val="12"/>
        <rFont val="宋体"/>
        <charset val="134"/>
      </rPr>
      <t>合同号</t>
    </r>
  </si>
  <si>
    <t>Contract number</t>
  </si>
  <si>
    <r>
      <rPr>
        <sz val="12"/>
        <rFont val="宋体"/>
        <charset val="134"/>
      </rPr>
      <t>合同号。</t>
    </r>
  </si>
  <si>
    <t>003021</t>
  </si>
  <si>
    <r>
      <rPr>
        <sz val="12"/>
        <rFont val="宋体"/>
        <charset val="134"/>
      </rPr>
      <t>业务编号</t>
    </r>
  </si>
  <si>
    <t>Business number</t>
  </si>
  <si>
    <r>
      <rPr>
        <sz val="12"/>
        <rFont val="宋体"/>
        <charset val="134"/>
      </rPr>
      <t>能唯一识别同一笔交易的标识，银行自定义。</t>
    </r>
  </si>
  <si>
    <t>003022</t>
  </si>
  <si>
    <r>
      <rPr>
        <sz val="12"/>
        <rFont val="宋体"/>
        <charset val="134"/>
      </rPr>
      <t>贷款五级分类</t>
    </r>
  </si>
  <si>
    <t>The five category assets classification for bank loans</t>
  </si>
  <si>
    <r>
      <rPr>
        <sz val="12"/>
        <rFont val="宋体"/>
        <charset val="134"/>
      </rPr>
      <t>正常，关注，次级，可疑，损失。</t>
    </r>
  </si>
  <si>
    <t>003023</t>
  </si>
  <si>
    <r>
      <rPr>
        <sz val="12"/>
        <rFont val="宋体"/>
        <charset val="134"/>
      </rPr>
      <t>会计周期</t>
    </r>
  </si>
  <si>
    <t>Accounting cycle</t>
  </si>
  <si>
    <r>
      <rPr>
        <sz val="12"/>
        <rFont val="宋体"/>
        <charset val="134"/>
      </rPr>
      <t>日报，月报，季报，半年报，年报，其他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</si>
  <si>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C..20</t>
  </si>
  <si>
    <t>003024</t>
  </si>
  <si>
    <r>
      <rPr>
        <sz val="12"/>
        <rFont val="宋体"/>
        <charset val="134"/>
      </rPr>
      <t>交易借贷标志</t>
    </r>
  </si>
  <si>
    <t>Debit record or Credit   record flag</t>
  </si>
  <si>
    <r>
      <rPr>
        <sz val="12"/>
        <rFont val="宋体"/>
        <charset val="134"/>
      </rPr>
      <t>借，贷。</t>
    </r>
  </si>
  <si>
    <t>003025</t>
  </si>
  <si>
    <r>
      <rPr>
        <sz val="12"/>
        <rFont val="宋体"/>
        <charset val="134"/>
      </rPr>
      <t>外部账号</t>
    </r>
  </si>
  <si>
    <t>Outer account number</t>
  </si>
  <si>
    <r>
      <rPr>
        <sz val="12"/>
        <rFont val="宋体"/>
        <charset val="134"/>
      </rPr>
      <t>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t>
    </r>
  </si>
  <si>
    <r>
      <rPr>
        <sz val="12"/>
        <rFont val="宋体"/>
        <charset val="134"/>
      </rPr>
      <t>交易流水信息</t>
    </r>
  </si>
  <si>
    <t>004001</t>
  </si>
  <si>
    <r>
      <rPr>
        <sz val="12"/>
        <rFont val="宋体"/>
        <charset val="134"/>
      </rPr>
      <t>交易序列号</t>
    </r>
  </si>
  <si>
    <t>Trading time stamp</t>
  </si>
  <si>
    <r>
      <rPr>
        <sz val="12"/>
        <rFont val="宋体"/>
        <charset val="134"/>
      </rPr>
      <t>唯一标识该笔交易的编号，银行自定义。可以是业务编号，也可以是交易系统中使用的时间戳，需能够体现交易次序，如：时间戳</t>
    </r>
    <r>
      <rPr>
        <sz val="12"/>
        <rFont val="Times New Roman"/>
        <charset val="134"/>
      </rPr>
      <t>(</t>
    </r>
    <r>
      <rPr>
        <sz val="12"/>
        <rFont val="宋体"/>
        <charset val="134"/>
      </rPr>
      <t>纳秒</t>
    </r>
    <r>
      <rPr>
        <sz val="12"/>
        <rFont val="Times New Roman"/>
        <charset val="134"/>
      </rPr>
      <t>)</t>
    </r>
    <r>
      <rPr>
        <sz val="12"/>
        <rFont val="宋体"/>
        <charset val="134"/>
      </rPr>
      <t>：</t>
    </r>
    <r>
      <rPr>
        <sz val="12"/>
        <rFont val="Times New Roman"/>
        <charset val="134"/>
      </rPr>
      <t>1530027865231834600</t>
    </r>
    <r>
      <rPr>
        <sz val="12"/>
        <rFont val="宋体"/>
        <charset val="134"/>
      </rPr>
      <t>。</t>
    </r>
  </si>
  <si>
    <t>004002</t>
  </si>
  <si>
    <r>
      <rPr>
        <sz val="12"/>
        <rFont val="宋体"/>
        <charset val="134"/>
      </rPr>
      <t>交易类型</t>
    </r>
  </si>
  <si>
    <t>Trading type</t>
  </si>
  <si>
    <r>
      <rPr>
        <sz val="12"/>
        <rFont val="宋体"/>
        <charset val="134"/>
      </rPr>
      <t>转账，取现，存现，消费，代发，代扣，代缴，结息，批量交易，贷款发放，贷款还本，贷款还息，银证业务，投资理财，其他</t>
    </r>
    <r>
      <rPr>
        <sz val="12"/>
        <rFont val="Times New Roman"/>
        <charset val="134"/>
      </rPr>
      <t>-</t>
    </r>
    <r>
      <rPr>
        <sz val="12"/>
        <rFont val="宋体"/>
        <charset val="134"/>
      </rPr>
      <t>银行自定义类型。无法以枚举类型填报的，以</t>
    </r>
    <r>
      <rPr>
        <sz val="12"/>
        <rFont val="Times New Roman"/>
        <charset val="134"/>
      </rPr>
      <t>“</t>
    </r>
    <r>
      <rPr>
        <sz val="12"/>
        <rFont val="宋体"/>
        <charset val="134"/>
      </rPr>
      <t>其他</t>
    </r>
    <r>
      <rPr>
        <sz val="12"/>
        <rFont val="Times New Roman"/>
        <charset val="134"/>
      </rPr>
      <t>-XX”</t>
    </r>
    <r>
      <rPr>
        <sz val="12"/>
        <rFont val="宋体"/>
        <charset val="134"/>
      </rPr>
      <t>报送，其中</t>
    </r>
    <r>
      <rPr>
        <sz val="12"/>
        <rFont val="Times New Roman"/>
        <charset val="134"/>
      </rPr>
      <t>“XX”</t>
    </r>
    <r>
      <rPr>
        <sz val="12"/>
        <rFont val="宋体"/>
        <charset val="134"/>
      </rPr>
      <t>为银行自定义类型。</t>
    </r>
  </si>
  <si>
    <t>004003</t>
  </si>
  <si>
    <r>
      <rPr>
        <sz val="12"/>
        <rFont val="宋体"/>
        <charset val="134"/>
      </rPr>
      <t>交易渠道</t>
    </r>
  </si>
  <si>
    <t>Trading channel</t>
  </si>
  <si>
    <r>
      <rPr>
        <sz val="12"/>
        <rFont val="宋体"/>
        <charset val="134"/>
      </rPr>
      <t>柜面，</t>
    </r>
    <r>
      <rPr>
        <sz val="12"/>
        <rFont val="Times New Roman"/>
        <charset val="134"/>
      </rPr>
      <t>ATM</t>
    </r>
    <r>
      <rPr>
        <sz val="12"/>
        <rFont val="宋体"/>
        <charset val="134"/>
      </rPr>
      <t>，</t>
    </r>
    <r>
      <rPr>
        <sz val="12"/>
        <rFont val="Times New Roman"/>
        <charset val="134"/>
      </rPr>
      <t>VTM</t>
    </r>
    <r>
      <rPr>
        <sz val="12"/>
        <rFont val="宋体"/>
        <charset val="134"/>
      </rPr>
      <t>，</t>
    </r>
    <r>
      <rPr>
        <sz val="12"/>
        <rFont val="Times New Roman"/>
        <charset val="134"/>
      </rPr>
      <t>POS</t>
    </r>
    <r>
      <rPr>
        <sz val="12"/>
        <rFont val="宋体"/>
        <charset val="134"/>
      </rPr>
      <t>，网银，手机银行，银联交易，第三方支付</t>
    </r>
    <r>
      <rPr>
        <sz val="12"/>
        <rFont val="Times New Roman"/>
        <charset val="134"/>
      </rPr>
      <t>-</t>
    </r>
    <r>
      <rPr>
        <sz val="12"/>
        <rFont val="宋体"/>
        <charset val="134"/>
      </rPr>
      <t>银行自定义，其他</t>
    </r>
    <r>
      <rPr>
        <sz val="12"/>
        <rFont val="Times New Roman"/>
        <charset val="134"/>
      </rPr>
      <t>-</t>
    </r>
    <r>
      <rPr>
        <sz val="12"/>
        <rFont val="宋体"/>
        <charset val="134"/>
      </rPr>
      <t>银行自定义。交易类型为第三方支付的，以</t>
    </r>
    <r>
      <rPr>
        <sz val="12"/>
        <rFont val="Times New Roman"/>
        <charset val="134"/>
      </rPr>
      <t>“</t>
    </r>
    <r>
      <rPr>
        <sz val="12"/>
        <rFont val="宋体"/>
        <charset val="134"/>
      </rPr>
      <t>第三方支付</t>
    </r>
    <r>
      <rPr>
        <sz val="12"/>
        <rFont val="Times New Roman"/>
        <charset val="134"/>
      </rPr>
      <t>-XX”</t>
    </r>
    <r>
      <rPr>
        <sz val="12"/>
        <rFont val="宋体"/>
        <charset val="134"/>
      </rPr>
      <t>填报，其中</t>
    </r>
    <r>
      <rPr>
        <sz val="12"/>
        <rFont val="Times New Roman"/>
        <charset val="134"/>
      </rPr>
      <t>“XX”</t>
    </r>
    <r>
      <rPr>
        <sz val="12"/>
        <rFont val="宋体"/>
        <charset val="134"/>
      </rPr>
      <t>为第三方支付平台名称。如无法以枚举类型填报，则以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</si>
  <si>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004004</t>
  </si>
  <si>
    <r>
      <rPr>
        <sz val="12"/>
        <rFont val="宋体"/>
        <charset val="134"/>
      </rPr>
      <t>现转标志</t>
    </r>
  </si>
  <si>
    <t>Cash or transfer</t>
  </si>
  <si>
    <r>
      <rPr>
        <sz val="12"/>
        <rFont val="宋体"/>
        <charset val="134"/>
      </rPr>
      <t>现，转。</t>
    </r>
  </si>
  <si>
    <t>004005</t>
  </si>
  <si>
    <r>
      <rPr>
        <sz val="12"/>
        <rFont val="宋体"/>
        <charset val="134"/>
      </rPr>
      <t>摘要</t>
    </r>
  </si>
  <si>
    <t>Memo</t>
  </si>
  <si>
    <r>
      <rPr>
        <sz val="12"/>
        <rFont val="宋体"/>
        <charset val="134"/>
      </rPr>
      <t>银行自定义交易内容的简要描述。</t>
    </r>
  </si>
  <si>
    <t>004006</t>
  </si>
  <si>
    <r>
      <rPr>
        <sz val="12"/>
        <rFont val="宋体"/>
        <charset val="134"/>
      </rPr>
      <t>附言</t>
    </r>
  </si>
  <si>
    <t>Postscript</t>
  </si>
  <si>
    <r>
      <rPr>
        <sz val="12"/>
        <rFont val="宋体"/>
        <charset val="134"/>
      </rPr>
      <t>客户在交易凭证上的真实备注、附言。</t>
    </r>
  </si>
  <si>
    <t>004007</t>
  </si>
  <si>
    <r>
      <rPr>
        <sz val="12"/>
        <rFont val="宋体"/>
        <charset val="134"/>
      </rPr>
      <t>冲补抹标志</t>
    </r>
  </si>
  <si>
    <r>
      <rPr>
        <sz val="12"/>
        <rFont val="Times New Roman"/>
        <charset val="134"/>
      </rPr>
      <t>Regular</t>
    </r>
    <r>
      <rPr>
        <sz val="12"/>
        <rFont val="宋体"/>
        <charset val="134"/>
      </rPr>
      <t>，</t>
    </r>
    <r>
      <rPr>
        <sz val="12"/>
        <rFont val="Times New Roman"/>
        <charset val="134"/>
      </rPr>
      <t xml:space="preserve"> strike</t>
    </r>
    <r>
      <rPr>
        <sz val="12"/>
        <rFont val="宋体"/>
        <charset val="134"/>
      </rPr>
      <t>，</t>
    </r>
    <r>
      <rPr>
        <sz val="12"/>
        <rFont val="Times New Roman"/>
        <charset val="134"/>
      </rPr>
      <t xml:space="preserve"> mend</t>
    </r>
  </si>
  <si>
    <r>
      <rPr>
        <sz val="12"/>
        <rFont val="宋体"/>
        <charset val="134"/>
      </rPr>
      <t>正常，冲补抹。</t>
    </r>
  </si>
  <si>
    <t>C..9</t>
  </si>
  <si>
    <t>004008</t>
  </si>
  <si>
    <r>
      <rPr>
        <sz val="12"/>
        <rFont val="宋体"/>
        <charset val="134"/>
      </rPr>
      <t>卡片交易类型</t>
    </r>
  </si>
  <si>
    <t>Card trading type</t>
  </si>
  <si>
    <r>
      <rPr>
        <sz val="12"/>
        <rFont val="宋体"/>
        <charset val="134"/>
      </rPr>
      <t>现金交易，还款交易，消费交易，转账交易，其他</t>
    </r>
    <r>
      <rPr>
        <sz val="12"/>
        <rFont val="Times New Roman"/>
        <charset val="134"/>
      </rPr>
      <t>-</t>
    </r>
    <r>
      <rPr>
        <sz val="12"/>
        <rFont val="宋体"/>
        <charset val="134"/>
      </rPr>
      <t>银行自定义。以枚举类型填报，如无法以枚举类型填报，则以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</si>
  <si>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004009</t>
  </si>
  <si>
    <r>
      <rPr>
        <sz val="12"/>
        <rFont val="宋体"/>
        <charset val="134"/>
      </rPr>
      <t>担保说明</t>
    </r>
  </si>
  <si>
    <t>Guarantee illustration</t>
  </si>
  <si>
    <r>
      <rPr>
        <sz val="12"/>
        <rFont val="宋体"/>
        <charset val="134"/>
      </rPr>
      <t>授信交易信息</t>
    </r>
  </si>
  <si>
    <t>005001</t>
  </si>
  <si>
    <r>
      <rPr>
        <sz val="12"/>
        <rFont val="宋体"/>
        <charset val="134"/>
      </rPr>
      <t>产品名称</t>
    </r>
  </si>
  <si>
    <t>Product name</t>
  </si>
  <si>
    <r>
      <rPr>
        <sz val="12"/>
        <rFont val="宋体"/>
        <charset val="134"/>
      </rPr>
      <t>银行内部产品中文名称，银行自定义。</t>
    </r>
  </si>
  <si>
    <t>005002</t>
  </si>
  <si>
    <r>
      <rPr>
        <sz val="12"/>
        <rFont val="宋体"/>
        <charset val="134"/>
      </rPr>
      <t>合同名称</t>
    </r>
  </si>
  <si>
    <t>Contract name</t>
  </si>
  <si>
    <r>
      <rPr>
        <sz val="12"/>
        <rFont val="宋体"/>
        <charset val="134"/>
      </rPr>
      <t>信贷合同的中文名称，银行自定义。</t>
    </r>
  </si>
  <si>
    <t>005003</t>
  </si>
  <si>
    <r>
      <rPr>
        <sz val="12"/>
        <rFont val="宋体"/>
        <charset val="134"/>
      </rPr>
      <t>信贷业务种类</t>
    </r>
  </si>
  <si>
    <t>Loan business type</t>
  </si>
  <si>
    <r>
      <rPr>
        <sz val="12"/>
        <rFont val="宋体"/>
        <charset val="134"/>
      </rPr>
      <t>流动资金贷款，法人账户透支，项目贷款，项目贷款（银团），一般固定资产贷款，住房按揭贷款，商用房贷款，汽车贷款，助学贷款，消费贷款，个人经营性贷款，票据贴现，买断式转贴现，贸易融资业务，融资租赁业务，垫款，委托贷款，其他</t>
    </r>
    <r>
      <rPr>
        <sz val="12"/>
        <rFont val="Times New Roman"/>
        <charset val="134"/>
      </rPr>
      <t>-</t>
    </r>
    <r>
      <rPr>
        <sz val="12"/>
        <rFont val="宋体"/>
        <charset val="134"/>
      </rPr>
      <t>银行自定义类型。以枚举类型填报，如无法以枚举类型填报，则以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</si>
  <si>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005004</t>
  </si>
  <si>
    <r>
      <rPr>
        <sz val="12"/>
        <rFont val="宋体"/>
        <charset val="134"/>
      </rPr>
      <t>利率浮动</t>
    </r>
  </si>
  <si>
    <t>Rate float</t>
  </si>
  <si>
    <r>
      <rPr>
        <sz val="12"/>
        <rFont val="宋体"/>
        <charset val="134"/>
      </rPr>
      <t>基准点为单位。浮动比例与上浮比例均折算点数填报。如上浮</t>
    </r>
    <r>
      <rPr>
        <sz val="12"/>
        <rFont val="Times New Roman"/>
        <charset val="134"/>
      </rPr>
      <t>1%</t>
    </r>
    <r>
      <rPr>
        <sz val="12"/>
        <rFont val="宋体"/>
        <charset val="134"/>
      </rPr>
      <t>是填</t>
    </r>
    <r>
      <rPr>
        <sz val="12"/>
        <rFont val="Times New Roman"/>
        <charset val="134"/>
      </rPr>
      <t>100.00</t>
    </r>
    <r>
      <rPr>
        <sz val="12"/>
        <rFont val="宋体"/>
        <charset val="134"/>
      </rPr>
      <t>，下浮</t>
    </r>
    <r>
      <rPr>
        <sz val="12"/>
        <rFont val="Times New Roman"/>
        <charset val="134"/>
      </rPr>
      <t>1%</t>
    </r>
    <r>
      <rPr>
        <sz val="12"/>
        <rFont val="宋体"/>
        <charset val="134"/>
      </rPr>
      <t>是填</t>
    </r>
    <r>
      <rPr>
        <sz val="12"/>
        <rFont val="Times New Roman"/>
        <charset val="134"/>
      </rPr>
      <t>-100.00</t>
    </r>
    <r>
      <rPr>
        <sz val="12"/>
        <rFont val="宋体"/>
        <charset val="134"/>
      </rPr>
      <t>，精确到小数点后</t>
    </r>
    <r>
      <rPr>
        <sz val="12"/>
        <rFont val="Times New Roman"/>
        <charset val="134"/>
      </rPr>
      <t>2</t>
    </r>
    <r>
      <rPr>
        <sz val="12"/>
        <rFont val="宋体"/>
        <charset val="134"/>
      </rPr>
      <t>位。如果利率类型是固定利率，则利率浮动填写</t>
    </r>
    <r>
      <rPr>
        <sz val="12"/>
        <rFont val="Times New Roman"/>
        <charset val="134"/>
      </rPr>
      <t>0.00</t>
    </r>
    <r>
      <rPr>
        <sz val="12"/>
        <rFont val="宋体"/>
        <charset val="134"/>
      </rPr>
      <t>。如利率类型是浮动利率，则与利率基准结合进行计算。</t>
    </r>
  </si>
  <si>
    <t>005005</t>
  </si>
  <si>
    <r>
      <rPr>
        <sz val="12"/>
        <rFont val="宋体"/>
        <charset val="134"/>
      </rPr>
      <t>放款方式</t>
    </r>
  </si>
  <si>
    <t>Distribute way</t>
  </si>
  <si>
    <r>
      <rPr>
        <sz val="12"/>
        <rFont val="宋体"/>
        <charset val="134"/>
      </rPr>
      <t>自主支付，受托支付，混合支付，其他</t>
    </r>
    <r>
      <rPr>
        <sz val="12"/>
        <rFont val="Times New Roman"/>
        <charset val="134"/>
      </rPr>
      <t>-</t>
    </r>
    <r>
      <rPr>
        <sz val="12"/>
        <rFont val="宋体"/>
        <charset val="134"/>
      </rPr>
      <t>银行自定义。以枚举类型填报，如无法以枚举类型填报，则以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为银行自定义方式。</t>
    </r>
  </si>
  <si>
    <t>005006</t>
  </si>
  <si>
    <r>
      <rPr>
        <sz val="12"/>
        <rFont val="宋体"/>
        <charset val="134"/>
      </rPr>
      <t>贷款用途</t>
    </r>
  </si>
  <si>
    <t>Loan purpose</t>
  </si>
  <si>
    <r>
      <rPr>
        <sz val="12"/>
        <rFont val="宋体"/>
        <charset val="134"/>
      </rPr>
      <t>贷款使用的具体内容。</t>
    </r>
  </si>
  <si>
    <t>005007</t>
  </si>
  <si>
    <r>
      <rPr>
        <sz val="12"/>
        <rFont val="宋体"/>
        <charset val="134"/>
      </rPr>
      <t>贷款投向行业</t>
    </r>
  </si>
  <si>
    <t>Invest industry</t>
  </si>
  <si>
    <r>
      <rPr>
        <sz val="12"/>
        <rFont val="宋体"/>
        <charset val="134"/>
      </rPr>
      <t>与</t>
    </r>
    <r>
      <rPr>
        <sz val="12"/>
        <rFont val="Times New Roman"/>
        <charset val="134"/>
      </rPr>
      <t>1104</t>
    </r>
    <r>
      <rPr>
        <sz val="12"/>
        <rFont val="宋体"/>
        <charset val="134"/>
      </rPr>
      <t>报表</t>
    </r>
    <r>
      <rPr>
        <sz val="12"/>
        <rFont val="Times New Roman"/>
        <charset val="134"/>
      </rPr>
      <t>G01_VII</t>
    </r>
    <r>
      <rPr>
        <sz val="12"/>
        <rFont val="宋体"/>
        <charset val="134"/>
      </rPr>
      <t>《贷款分行业情况表》口径一致，使用以下枚举值填报（序号</t>
    </r>
    <r>
      <rPr>
        <sz val="12"/>
        <rFont val="Times New Roman"/>
        <charset val="134"/>
      </rPr>
      <t>+</t>
    </r>
    <r>
      <rPr>
        <sz val="12"/>
        <rFont val="宋体"/>
        <charset val="134"/>
      </rPr>
      <t>名称）：</t>
    </r>
    <r>
      <rPr>
        <sz val="12"/>
        <rFont val="Times New Roman"/>
        <charset val="134"/>
      </rPr>
      <t>2.1</t>
    </r>
    <r>
      <rPr>
        <sz val="12"/>
        <rFont val="宋体"/>
        <charset val="134"/>
      </rPr>
      <t>农、林、牧、渔业；</t>
    </r>
    <r>
      <rPr>
        <sz val="12"/>
        <rFont val="Times New Roman"/>
        <charset val="134"/>
      </rPr>
      <t>2.2</t>
    </r>
    <r>
      <rPr>
        <sz val="12"/>
        <rFont val="宋体"/>
        <charset val="134"/>
      </rPr>
      <t>采矿业；</t>
    </r>
    <r>
      <rPr>
        <sz val="12"/>
        <rFont val="Times New Roman"/>
        <charset val="134"/>
      </rPr>
      <t>2.3</t>
    </r>
    <r>
      <rPr>
        <sz val="12"/>
        <rFont val="宋体"/>
        <charset val="134"/>
      </rPr>
      <t>制造业；</t>
    </r>
    <r>
      <rPr>
        <sz val="12"/>
        <rFont val="Times New Roman"/>
        <charset val="134"/>
      </rPr>
      <t>2.4</t>
    </r>
    <r>
      <rPr>
        <sz val="12"/>
        <rFont val="宋体"/>
        <charset val="134"/>
      </rPr>
      <t>电力、热力、燃气及水的生产和供应业；</t>
    </r>
    <r>
      <rPr>
        <sz val="12"/>
        <rFont val="Times New Roman"/>
        <charset val="134"/>
      </rPr>
      <t>2.5</t>
    </r>
    <r>
      <rPr>
        <sz val="12"/>
        <rFont val="宋体"/>
        <charset val="134"/>
      </rPr>
      <t>建筑业；</t>
    </r>
    <r>
      <rPr>
        <sz val="12"/>
        <rFont val="Times New Roman"/>
        <charset val="134"/>
      </rPr>
      <t>2.6</t>
    </r>
    <r>
      <rPr>
        <sz val="12"/>
        <rFont val="宋体"/>
        <charset val="134"/>
      </rPr>
      <t>批发和零售业；</t>
    </r>
    <r>
      <rPr>
        <sz val="12"/>
        <rFont val="Times New Roman"/>
        <charset val="134"/>
      </rPr>
      <t>2.7</t>
    </r>
    <r>
      <rPr>
        <sz val="12"/>
        <rFont val="宋体"/>
        <charset val="134"/>
      </rPr>
      <t>交通运输、仓储和邮政业；</t>
    </r>
    <r>
      <rPr>
        <sz val="12"/>
        <rFont val="Times New Roman"/>
        <charset val="134"/>
      </rPr>
      <t>2.8</t>
    </r>
    <r>
      <rPr>
        <sz val="12"/>
        <rFont val="宋体"/>
        <charset val="134"/>
      </rPr>
      <t>住宿和餐饮业；</t>
    </r>
    <r>
      <rPr>
        <sz val="12"/>
        <rFont val="Times New Roman"/>
        <charset val="134"/>
      </rPr>
      <t>2.9</t>
    </r>
    <r>
      <rPr>
        <sz val="12"/>
        <rFont val="宋体"/>
        <charset val="134"/>
      </rPr>
      <t>信息传输、软件和信息技术服务业；</t>
    </r>
    <r>
      <rPr>
        <sz val="12"/>
        <rFont val="Times New Roman"/>
        <charset val="134"/>
      </rPr>
      <t>2.10</t>
    </r>
    <r>
      <rPr>
        <sz val="12"/>
        <rFont val="宋体"/>
        <charset val="134"/>
      </rPr>
      <t>金融业；</t>
    </r>
    <r>
      <rPr>
        <sz val="12"/>
        <rFont val="Times New Roman"/>
        <charset val="134"/>
      </rPr>
      <t>2.11</t>
    </r>
    <r>
      <rPr>
        <sz val="12"/>
        <rFont val="宋体"/>
        <charset val="134"/>
      </rPr>
      <t>房地产业；</t>
    </r>
    <r>
      <rPr>
        <sz val="12"/>
        <rFont val="Times New Roman"/>
        <charset val="134"/>
      </rPr>
      <t>2.12</t>
    </r>
    <r>
      <rPr>
        <sz val="12"/>
        <rFont val="宋体"/>
        <charset val="134"/>
      </rPr>
      <t>租赁和商务服务业；</t>
    </r>
    <r>
      <rPr>
        <sz val="12"/>
        <rFont val="Times New Roman"/>
        <charset val="134"/>
      </rPr>
      <t>2.13</t>
    </r>
    <r>
      <rPr>
        <sz val="12"/>
        <rFont val="宋体"/>
        <charset val="134"/>
      </rPr>
      <t>科学研究和技术服务业；</t>
    </r>
    <r>
      <rPr>
        <sz val="12"/>
        <rFont val="Times New Roman"/>
        <charset val="134"/>
      </rPr>
      <t>2.14</t>
    </r>
    <r>
      <rPr>
        <sz val="12"/>
        <rFont val="宋体"/>
        <charset val="134"/>
      </rPr>
      <t>水利、环境和公共设施管理业；</t>
    </r>
    <r>
      <rPr>
        <sz val="12"/>
        <rFont val="Times New Roman"/>
        <charset val="134"/>
      </rPr>
      <t>2.15</t>
    </r>
    <r>
      <rPr>
        <sz val="12"/>
        <rFont val="宋体"/>
        <charset val="134"/>
      </rPr>
      <t>居民服务、修理和其他服务业；</t>
    </r>
    <r>
      <rPr>
        <sz val="12"/>
        <rFont val="Times New Roman"/>
        <charset val="134"/>
      </rPr>
      <t>2.16</t>
    </r>
    <r>
      <rPr>
        <sz val="12"/>
        <rFont val="宋体"/>
        <charset val="134"/>
      </rPr>
      <t>教育；</t>
    </r>
    <r>
      <rPr>
        <sz val="12"/>
        <rFont val="Times New Roman"/>
        <charset val="134"/>
      </rPr>
      <t>2.17</t>
    </r>
    <r>
      <rPr>
        <sz val="12"/>
        <rFont val="宋体"/>
        <charset val="134"/>
      </rPr>
      <t>卫生和社会工作；</t>
    </r>
    <r>
      <rPr>
        <sz val="12"/>
        <rFont val="Times New Roman"/>
        <charset val="134"/>
      </rPr>
      <t>2.18</t>
    </r>
    <r>
      <rPr>
        <sz val="12"/>
        <rFont val="宋体"/>
        <charset val="134"/>
      </rPr>
      <t>文化、体育和娱乐业；</t>
    </r>
    <r>
      <rPr>
        <sz val="12"/>
        <rFont val="Times New Roman"/>
        <charset val="134"/>
      </rPr>
      <t>2.19</t>
    </r>
    <r>
      <rPr>
        <sz val="12"/>
        <rFont val="宋体"/>
        <charset val="134"/>
      </rPr>
      <t>公共管理、社会保障和社会组织；</t>
    </r>
    <r>
      <rPr>
        <sz val="12"/>
        <rFont val="Times New Roman"/>
        <charset val="134"/>
      </rPr>
      <t>2.20</t>
    </r>
    <r>
      <rPr>
        <sz val="12"/>
        <rFont val="宋体"/>
        <charset val="134"/>
      </rPr>
      <t>国际组织；</t>
    </r>
    <r>
      <rPr>
        <sz val="12"/>
        <rFont val="Times New Roman"/>
        <charset val="134"/>
      </rPr>
      <t>2.21.1</t>
    </r>
    <r>
      <rPr>
        <sz val="12"/>
        <rFont val="宋体"/>
        <charset val="134"/>
      </rPr>
      <t>个人贷款</t>
    </r>
    <r>
      <rPr>
        <sz val="12"/>
        <rFont val="Times New Roman"/>
        <charset val="134"/>
      </rPr>
      <t>-</t>
    </r>
    <r>
      <rPr>
        <sz val="12"/>
        <rFont val="宋体"/>
        <charset val="134"/>
      </rPr>
      <t>信用卡；</t>
    </r>
    <r>
      <rPr>
        <sz val="12"/>
        <rFont val="Times New Roman"/>
        <charset val="134"/>
      </rPr>
      <t>2.21.2</t>
    </r>
    <r>
      <rPr>
        <sz val="12"/>
        <rFont val="宋体"/>
        <charset val="134"/>
      </rPr>
      <t>个人贷款</t>
    </r>
    <r>
      <rPr>
        <sz val="12"/>
        <rFont val="Times New Roman"/>
        <charset val="134"/>
      </rPr>
      <t>-</t>
    </r>
    <r>
      <rPr>
        <sz val="12"/>
        <rFont val="宋体"/>
        <charset val="134"/>
      </rPr>
      <t>汽车；</t>
    </r>
    <r>
      <rPr>
        <sz val="12"/>
        <rFont val="Times New Roman"/>
        <charset val="134"/>
      </rPr>
      <t>2.21.3</t>
    </r>
    <r>
      <rPr>
        <sz val="12"/>
        <rFont val="宋体"/>
        <charset val="134"/>
      </rPr>
      <t>个人贷款</t>
    </r>
    <r>
      <rPr>
        <sz val="12"/>
        <rFont val="Times New Roman"/>
        <charset val="134"/>
      </rPr>
      <t>-</t>
    </r>
    <r>
      <rPr>
        <sz val="12"/>
        <rFont val="宋体"/>
        <charset val="134"/>
      </rPr>
      <t>住房按揭贷款；</t>
    </r>
    <r>
      <rPr>
        <sz val="12"/>
        <rFont val="Times New Roman"/>
        <charset val="134"/>
      </rPr>
      <t>2.21.4</t>
    </r>
    <r>
      <rPr>
        <sz val="12"/>
        <rFont val="宋体"/>
        <charset val="134"/>
      </rPr>
      <t>个人贷款</t>
    </r>
    <r>
      <rPr>
        <sz val="12"/>
        <rFont val="Times New Roman"/>
        <charset val="134"/>
      </rPr>
      <t>-</t>
    </r>
    <r>
      <rPr>
        <sz val="12"/>
        <rFont val="宋体"/>
        <charset val="134"/>
      </rPr>
      <t>其他；</t>
    </r>
    <r>
      <rPr>
        <sz val="12"/>
        <rFont val="Times New Roman"/>
        <charset val="134"/>
      </rPr>
      <t>2.22</t>
    </r>
    <r>
      <rPr>
        <sz val="12"/>
        <rFont val="宋体"/>
        <charset val="134"/>
      </rPr>
      <t>买断式转贴现；</t>
    </r>
    <r>
      <rPr>
        <sz val="12"/>
        <rFont val="Times New Roman"/>
        <charset val="134"/>
      </rPr>
      <t>2.23</t>
    </r>
    <r>
      <rPr>
        <sz val="12"/>
        <rFont val="宋体"/>
        <charset val="134"/>
      </rPr>
      <t>买断其他票据类资产；</t>
    </r>
    <r>
      <rPr>
        <sz val="12"/>
        <rFont val="Times New Roman"/>
        <charset val="134"/>
      </rPr>
      <t>3.</t>
    </r>
    <r>
      <rPr>
        <sz val="12"/>
        <rFont val="宋体"/>
        <charset val="134"/>
      </rPr>
      <t>对境外贷款。</t>
    </r>
  </si>
  <si>
    <t>005008</t>
  </si>
  <si>
    <r>
      <rPr>
        <sz val="12"/>
        <rFont val="宋体"/>
        <charset val="134"/>
      </rPr>
      <t>项目名称</t>
    </r>
  </si>
  <si>
    <t>Project name</t>
  </si>
  <si>
    <r>
      <rPr>
        <sz val="12"/>
        <rFont val="宋体"/>
        <charset val="134"/>
      </rPr>
      <t>项目贷款对应的项目名称。</t>
    </r>
  </si>
  <si>
    <t>005009</t>
  </si>
  <si>
    <r>
      <rPr>
        <sz val="12"/>
        <rFont val="宋体"/>
        <charset val="134"/>
      </rPr>
      <t>项目类型</t>
    </r>
  </si>
  <si>
    <t>Project type</t>
  </si>
  <si>
    <r>
      <rPr>
        <sz val="12"/>
        <rFont val="宋体"/>
        <charset val="134"/>
      </rPr>
      <t>基础设施建设项目，房地产项目，技术改造项目，科技开发项目，并购贷款，其他</t>
    </r>
    <r>
      <rPr>
        <sz val="12"/>
        <rFont val="Times New Roman"/>
        <charset val="134"/>
      </rPr>
      <t>-</t>
    </r>
    <r>
      <rPr>
        <sz val="12"/>
        <rFont val="宋体"/>
        <charset val="134"/>
      </rPr>
      <t>银行自定义类型。如无法以枚举类型填报，则以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</si>
  <si>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005010</t>
  </si>
  <si>
    <r>
      <rPr>
        <sz val="12"/>
        <rFont val="宋体"/>
        <charset val="134"/>
      </rPr>
      <t>批文文号</t>
    </r>
  </si>
  <si>
    <t>Approval number</t>
  </si>
  <si>
    <t xml:space="preserve">C..60 </t>
  </si>
  <si>
    <t>005011</t>
  </si>
  <si>
    <r>
      <rPr>
        <sz val="12"/>
        <rFont val="宋体"/>
        <charset val="134"/>
      </rPr>
      <t>立项批文</t>
    </r>
  </si>
  <si>
    <t>Project approval</t>
  </si>
  <si>
    <r>
      <rPr>
        <sz val="12"/>
        <rFont val="宋体"/>
        <charset val="134"/>
      </rPr>
      <t>批文名称，可银行自定义。</t>
    </r>
  </si>
  <si>
    <t>005012</t>
  </si>
  <si>
    <r>
      <rPr>
        <sz val="12"/>
        <rFont val="宋体"/>
        <charset val="134"/>
      </rPr>
      <t>许可证编号</t>
    </r>
  </si>
  <si>
    <t>Permition number</t>
  </si>
  <si>
    <t>005013</t>
  </si>
  <si>
    <r>
      <rPr>
        <sz val="12"/>
        <rFont val="宋体"/>
        <charset val="134"/>
      </rPr>
      <t>许可证名称</t>
    </r>
  </si>
  <si>
    <t>Permition Name</t>
  </si>
  <si>
    <t>005014</t>
  </si>
  <si>
    <r>
      <rPr>
        <sz val="12"/>
        <rFont val="宋体"/>
        <charset val="134"/>
      </rPr>
      <t>票据号码</t>
    </r>
  </si>
  <si>
    <t>Bill number</t>
  </si>
  <si>
    <r>
      <rPr>
        <sz val="12"/>
        <rFont val="宋体"/>
        <charset val="134"/>
      </rPr>
      <t>票据号码。</t>
    </r>
  </si>
  <si>
    <t>005015</t>
  </si>
  <si>
    <r>
      <rPr>
        <sz val="12"/>
        <rFont val="宋体"/>
        <charset val="134"/>
      </rPr>
      <t>出票人编号</t>
    </r>
  </si>
  <si>
    <t>Drawer number</t>
  </si>
  <si>
    <r>
      <rPr>
        <sz val="12"/>
        <rFont val="宋体"/>
        <charset val="134"/>
      </rPr>
      <t>出票人客户统一编号。</t>
    </r>
  </si>
  <si>
    <t>005016</t>
  </si>
  <si>
    <r>
      <rPr>
        <sz val="12"/>
        <rFont val="宋体"/>
        <charset val="134"/>
      </rPr>
      <t>票据类型</t>
    </r>
  </si>
  <si>
    <t>Bill type</t>
  </si>
  <si>
    <r>
      <rPr>
        <sz val="12"/>
        <rFont val="宋体"/>
        <charset val="134"/>
      </rPr>
      <t>银行承兑汇票，商业承兑汇票。</t>
    </r>
  </si>
  <si>
    <t>005017</t>
  </si>
  <si>
    <r>
      <rPr>
        <sz val="12"/>
        <rFont val="宋体"/>
        <charset val="134"/>
      </rPr>
      <t>贸易融资品种</t>
    </r>
  </si>
  <si>
    <t>Trade financing (TF) type</t>
  </si>
  <si>
    <r>
      <rPr>
        <sz val="12"/>
        <rFont val="宋体"/>
        <charset val="134"/>
      </rPr>
      <t>买方押汇、卖方押汇、议付、打包贷款、进口信用证押汇、出口信用证押汇、进口托收押汇、出口托收押汇、进口代付、出口代付、国内自营福费廷（不含二级市场福费廷）、国际自营福费廷（不含二级市场福费廷）、二级市场福费廷、商业发票融资、货到付款押汇、先款后货、国内保理、国际保理、订单融资、保兑仓、其他</t>
    </r>
    <r>
      <rPr>
        <sz val="12"/>
        <rFont val="Times New Roman"/>
        <charset val="134"/>
      </rPr>
      <t>-</t>
    </r>
    <r>
      <rPr>
        <sz val="12"/>
        <rFont val="宋体"/>
        <charset val="134"/>
      </rPr>
      <t>银行自定义。以枚举类型填报，如无法以枚举类型填报，则以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为银行自定义种类。</t>
    </r>
  </si>
  <si>
    <t>005018</t>
  </si>
  <si>
    <r>
      <rPr>
        <sz val="12"/>
        <rFont val="宋体"/>
        <charset val="134"/>
      </rPr>
      <t>单据编号</t>
    </r>
  </si>
  <si>
    <t>Invoice number</t>
  </si>
  <si>
    <r>
      <rPr>
        <sz val="12"/>
        <rFont val="宋体"/>
        <charset val="134"/>
      </rPr>
      <t>贸易背景真实性审查收集的单据编号，没有编号的单据由银行自定义一个唯一识别单据的编号。</t>
    </r>
  </si>
  <si>
    <t>005019</t>
  </si>
  <si>
    <r>
      <rPr>
        <sz val="12"/>
        <rFont val="宋体"/>
        <charset val="134"/>
      </rPr>
      <t>单据种类</t>
    </r>
  </si>
  <si>
    <t>Invoice type</t>
  </si>
  <si>
    <r>
      <rPr>
        <sz val="12"/>
        <rFont val="宋体"/>
        <charset val="134"/>
      </rPr>
      <t>银行自定义。例如：商业发票、增值税发票、提单、报关单、货物清单等。</t>
    </r>
  </si>
  <si>
    <t>005020</t>
  </si>
  <si>
    <r>
      <rPr>
        <sz val="12"/>
        <rFont val="宋体"/>
        <charset val="134"/>
      </rPr>
      <t>银团成员类型</t>
    </r>
  </si>
  <si>
    <t>Agent loan sign</t>
  </si>
  <si>
    <r>
      <rPr>
        <sz val="12"/>
        <rFont val="宋体"/>
        <charset val="134"/>
      </rPr>
      <t>牵头行，代理行，参加行，其他</t>
    </r>
    <r>
      <rPr>
        <sz val="12"/>
        <rFont val="Times New Roman"/>
        <charset val="134"/>
      </rPr>
      <t>-</t>
    </r>
    <r>
      <rPr>
        <sz val="12"/>
        <rFont val="宋体"/>
        <charset val="134"/>
      </rPr>
      <t>银行自定义。如无法以枚举类型填报，则以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</si>
  <si>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005021</t>
  </si>
  <si>
    <r>
      <rPr>
        <sz val="12"/>
        <rFont val="宋体"/>
        <charset val="134"/>
      </rPr>
      <t>展期次数</t>
    </r>
  </si>
  <si>
    <t>Times of loan extension</t>
  </si>
  <si>
    <r>
      <rPr>
        <sz val="12"/>
        <rFont val="宋体"/>
        <charset val="134"/>
      </rPr>
      <t>贷款展期次数，未展期为</t>
    </r>
    <r>
      <rPr>
        <sz val="12"/>
        <rFont val="Times New Roman"/>
        <charset val="134"/>
      </rPr>
      <t>0</t>
    </r>
    <r>
      <rPr>
        <sz val="12"/>
        <rFont val="宋体"/>
        <charset val="134"/>
      </rPr>
      <t>。</t>
    </r>
  </si>
  <si>
    <t>005022</t>
  </si>
  <si>
    <r>
      <rPr>
        <sz val="12"/>
        <rFont val="宋体"/>
        <charset val="134"/>
      </rPr>
      <t>期数</t>
    </r>
  </si>
  <si>
    <t>Number of terms</t>
  </si>
  <si>
    <r>
      <rPr>
        <sz val="12"/>
        <rFont val="宋体"/>
        <charset val="134"/>
      </rPr>
      <t>期数，默认值</t>
    </r>
    <r>
      <rPr>
        <sz val="12"/>
        <rFont val="Times New Roman"/>
        <charset val="134"/>
      </rPr>
      <t>0</t>
    </r>
    <r>
      <rPr>
        <sz val="12"/>
        <rFont val="宋体"/>
        <charset val="134"/>
      </rPr>
      <t>。</t>
    </r>
  </si>
  <si>
    <t>005023</t>
  </si>
  <si>
    <r>
      <rPr>
        <sz val="12"/>
        <rFont val="宋体"/>
        <charset val="134"/>
      </rPr>
      <t>贷款状态</t>
    </r>
  </si>
  <si>
    <t>Loan state</t>
  </si>
  <si>
    <r>
      <rPr>
        <sz val="12"/>
        <rFont val="宋体"/>
        <charset val="134"/>
      </rPr>
      <t>正常、结清、逾期、核销、转让，其他</t>
    </r>
    <r>
      <rPr>
        <sz val="12"/>
        <rFont val="Times New Roman"/>
        <charset val="134"/>
      </rPr>
      <t>-</t>
    </r>
    <r>
      <rPr>
        <sz val="12"/>
        <rFont val="宋体"/>
        <charset val="134"/>
      </rPr>
      <t>银行自定义。以枚举类型填报，如无法以枚举类型填报，则以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为银行自定义状态。</t>
    </r>
  </si>
  <si>
    <t>005024</t>
  </si>
  <si>
    <r>
      <rPr>
        <sz val="12"/>
        <rFont val="宋体"/>
        <charset val="134"/>
      </rPr>
      <t>还款方式</t>
    </r>
  </si>
  <si>
    <t>Repayment way</t>
  </si>
  <si>
    <r>
      <rPr>
        <sz val="12"/>
        <rFont val="宋体"/>
        <charset val="134"/>
      </rPr>
      <t>按月，按季，按半年，按年，利随本清，分期付息一次还本，其他</t>
    </r>
    <r>
      <rPr>
        <sz val="12"/>
        <rFont val="Times New Roman"/>
        <charset val="134"/>
      </rPr>
      <t>-</t>
    </r>
    <r>
      <rPr>
        <sz val="12"/>
        <rFont val="宋体"/>
        <charset val="134"/>
      </rPr>
      <t>银行自定义。若无法以枚举类型填写，则以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</si>
  <si>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005025</t>
  </si>
  <si>
    <r>
      <rPr>
        <sz val="12"/>
        <rFont val="宋体"/>
        <charset val="134"/>
      </rPr>
      <t>被担保业务类型</t>
    </r>
  </si>
  <si>
    <t>Guaranteed Contact type</t>
  </si>
  <si>
    <r>
      <rPr>
        <sz val="12"/>
        <rFont val="宋体"/>
        <charset val="134"/>
      </rPr>
      <t>表内信贷，承兑汇票，保函，信用证，贷款承诺，委托贷款，自营投资，其他</t>
    </r>
    <r>
      <rPr>
        <sz val="12"/>
        <rFont val="Times New Roman"/>
        <charset val="134"/>
      </rPr>
      <t>-</t>
    </r>
    <r>
      <rPr>
        <sz val="12"/>
        <rFont val="宋体"/>
        <charset val="134"/>
      </rPr>
      <t>银行自定义。若无法以枚举类型填写，则以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</si>
  <si>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005026</t>
  </si>
  <si>
    <r>
      <rPr>
        <sz val="12"/>
        <rFont val="宋体"/>
        <charset val="134"/>
      </rPr>
      <t>担保类型</t>
    </r>
  </si>
  <si>
    <t>Guarantee type</t>
  </si>
  <si>
    <r>
      <rPr>
        <sz val="12"/>
        <rFont val="宋体"/>
        <charset val="134"/>
      </rPr>
      <t>抵押，质押，保证，信用，混合，其他</t>
    </r>
    <r>
      <rPr>
        <sz val="12"/>
        <rFont val="Times New Roman"/>
        <charset val="134"/>
      </rPr>
      <t>-</t>
    </r>
    <r>
      <rPr>
        <sz val="12"/>
        <rFont val="宋体"/>
        <charset val="134"/>
      </rPr>
      <t>银行自定义。若无法以枚举类型填写，则以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</si>
  <si>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005027</t>
  </si>
  <si>
    <r>
      <rPr>
        <sz val="12"/>
        <rFont val="宋体"/>
        <charset val="134"/>
      </rPr>
      <t>担保合同类型</t>
    </r>
  </si>
  <si>
    <t>Guarantee contract type</t>
  </si>
  <si>
    <r>
      <rPr>
        <sz val="12"/>
        <rFont val="宋体"/>
        <charset val="134"/>
      </rPr>
      <t>一般担保合同，最高额担保合同。</t>
    </r>
  </si>
  <si>
    <t>005028</t>
  </si>
  <si>
    <r>
      <rPr>
        <sz val="12"/>
        <rFont val="宋体"/>
        <charset val="134"/>
      </rPr>
      <t>担保人类别</t>
    </r>
  </si>
  <si>
    <t>Guarantor type</t>
  </si>
  <si>
    <r>
      <rPr>
        <sz val="12"/>
        <rFont val="宋体"/>
        <charset val="134"/>
      </rPr>
      <t>对公，个人。</t>
    </r>
  </si>
  <si>
    <t>005029</t>
  </si>
  <si>
    <r>
      <rPr>
        <sz val="12"/>
        <rFont val="宋体"/>
        <charset val="134"/>
      </rPr>
      <t>担保合同状态</t>
    </r>
  </si>
  <si>
    <t>Guarantee contract state</t>
  </si>
  <si>
    <r>
      <rPr>
        <sz val="12"/>
        <rFont val="宋体"/>
        <charset val="134"/>
      </rPr>
      <t>有效，失效。</t>
    </r>
  </si>
  <si>
    <t>005030</t>
  </si>
  <si>
    <r>
      <rPr>
        <sz val="12"/>
        <rFont val="宋体"/>
        <charset val="134"/>
      </rPr>
      <t>抵质押物编号</t>
    </r>
  </si>
  <si>
    <t>Pledge or collateral number</t>
  </si>
  <si>
    <r>
      <rPr>
        <sz val="12"/>
        <rFont val="宋体"/>
        <charset val="134"/>
      </rPr>
      <t>能唯一识别该押品的编号，银行自定义。</t>
    </r>
  </si>
  <si>
    <t>005031</t>
  </si>
  <si>
    <r>
      <rPr>
        <sz val="12"/>
        <rFont val="宋体"/>
        <charset val="134"/>
      </rPr>
      <t>抵质押物名称</t>
    </r>
  </si>
  <si>
    <t>Pledge or collateral name</t>
  </si>
  <si>
    <r>
      <rPr>
        <sz val="12"/>
        <rFont val="宋体"/>
        <charset val="134"/>
      </rPr>
      <t>因信贷业务而成为抵质押物的名称，银行自定义。</t>
    </r>
  </si>
  <si>
    <t>005032</t>
  </si>
  <si>
    <r>
      <rPr>
        <sz val="12"/>
        <rFont val="宋体"/>
        <charset val="134"/>
      </rPr>
      <t>抵质押物类型</t>
    </r>
  </si>
  <si>
    <t>Pledge or collateral type</t>
  </si>
  <si>
    <r>
      <rPr>
        <sz val="12"/>
        <rFont val="宋体"/>
        <charset val="134"/>
      </rPr>
      <t>按照以下押品项目填报（序号</t>
    </r>
    <r>
      <rPr>
        <sz val="12"/>
        <rFont val="Times New Roman"/>
        <charset val="134"/>
      </rPr>
      <t>+</t>
    </r>
    <r>
      <rPr>
        <sz val="12"/>
        <rFont val="宋体"/>
        <charset val="134"/>
      </rPr>
      <t>名称）：</t>
    </r>
    <r>
      <rPr>
        <sz val="12"/>
        <rFont val="Times New Roman"/>
        <charset val="134"/>
      </rPr>
      <t>1.1</t>
    </r>
    <r>
      <rPr>
        <sz val="12"/>
        <rFont val="宋体"/>
        <charset val="134"/>
      </rPr>
      <t>现金及其等价物；</t>
    </r>
    <r>
      <rPr>
        <sz val="12"/>
        <rFont val="Times New Roman"/>
        <charset val="134"/>
      </rPr>
      <t>1.2</t>
    </r>
    <r>
      <rPr>
        <sz val="12"/>
        <rFont val="宋体"/>
        <charset val="134"/>
      </rPr>
      <t>贵金属；</t>
    </r>
    <r>
      <rPr>
        <sz val="12"/>
        <rFont val="Times New Roman"/>
        <charset val="134"/>
      </rPr>
      <t>1.3.1</t>
    </r>
    <r>
      <rPr>
        <sz val="12"/>
        <rFont val="宋体"/>
        <charset val="134"/>
      </rPr>
      <t>国债；</t>
    </r>
    <r>
      <rPr>
        <sz val="12"/>
        <rFont val="Times New Roman"/>
        <charset val="134"/>
      </rPr>
      <t>1.3.2</t>
    </r>
    <r>
      <rPr>
        <sz val="12"/>
        <rFont val="宋体"/>
        <charset val="134"/>
      </rPr>
      <t>地方政府债；</t>
    </r>
    <r>
      <rPr>
        <sz val="12"/>
        <rFont val="Times New Roman"/>
        <charset val="134"/>
      </rPr>
      <t>1.3.3</t>
    </r>
    <r>
      <rPr>
        <sz val="12"/>
        <rFont val="宋体"/>
        <charset val="134"/>
      </rPr>
      <t>央票；</t>
    </r>
    <r>
      <rPr>
        <sz val="12"/>
        <rFont val="Times New Roman"/>
        <charset val="134"/>
      </rPr>
      <t>1.3.4</t>
    </r>
    <r>
      <rPr>
        <sz val="12"/>
        <rFont val="宋体"/>
        <charset val="134"/>
      </rPr>
      <t>政府机构债券；</t>
    </r>
    <r>
      <rPr>
        <sz val="12"/>
        <rFont val="Times New Roman"/>
        <charset val="134"/>
      </rPr>
      <t>1.3.5</t>
    </r>
    <r>
      <rPr>
        <sz val="12"/>
        <rFont val="宋体"/>
        <charset val="134"/>
      </rPr>
      <t>政策性金融债；</t>
    </r>
    <r>
      <rPr>
        <sz val="12"/>
        <rFont val="Times New Roman"/>
        <charset val="134"/>
      </rPr>
      <t>1.3.6</t>
    </r>
    <r>
      <rPr>
        <sz val="12"/>
        <rFont val="宋体"/>
        <charset val="134"/>
      </rPr>
      <t>商业性金融债；</t>
    </r>
    <r>
      <rPr>
        <sz val="12"/>
        <rFont val="Times New Roman"/>
        <charset val="134"/>
      </rPr>
      <t>1.3.7</t>
    </r>
    <r>
      <rPr>
        <sz val="12"/>
        <rFont val="宋体"/>
        <charset val="134"/>
      </rPr>
      <t>非金融企业债；</t>
    </r>
    <r>
      <rPr>
        <sz val="12"/>
        <rFont val="Times New Roman"/>
        <charset val="134"/>
      </rPr>
      <t>1.4</t>
    </r>
    <r>
      <rPr>
        <sz val="12"/>
        <rFont val="宋体"/>
        <charset val="134"/>
      </rPr>
      <t>票据；</t>
    </r>
    <r>
      <rPr>
        <sz val="12"/>
        <rFont val="Times New Roman"/>
        <charset val="134"/>
      </rPr>
      <t>1.5</t>
    </r>
    <r>
      <rPr>
        <sz val="12"/>
        <rFont val="宋体"/>
        <charset val="134"/>
      </rPr>
      <t>股票（权）</t>
    </r>
    <r>
      <rPr>
        <sz val="12"/>
        <rFont val="Times New Roman"/>
        <charset val="134"/>
      </rPr>
      <t>/</t>
    </r>
    <r>
      <rPr>
        <sz val="12"/>
        <rFont val="宋体"/>
        <charset val="134"/>
      </rPr>
      <t>基金；</t>
    </r>
    <r>
      <rPr>
        <sz val="12"/>
        <rFont val="Times New Roman"/>
        <charset val="134"/>
      </rPr>
      <t>1.6</t>
    </r>
    <r>
      <rPr>
        <sz val="12"/>
        <rFont val="宋体"/>
        <charset val="134"/>
      </rPr>
      <t>保单；</t>
    </r>
    <r>
      <rPr>
        <sz val="12"/>
        <rFont val="Times New Roman"/>
        <charset val="134"/>
      </rPr>
      <t>1.7</t>
    </r>
    <r>
      <rPr>
        <sz val="12"/>
        <rFont val="宋体"/>
        <charset val="134"/>
      </rPr>
      <t>资产管理产品；</t>
    </r>
    <r>
      <rPr>
        <sz val="12"/>
        <rFont val="Times New Roman"/>
        <charset val="134"/>
      </rPr>
      <t>1.8</t>
    </r>
    <r>
      <rPr>
        <sz val="12"/>
        <rFont val="宋体"/>
        <charset val="134"/>
      </rPr>
      <t>其他金融质押品；</t>
    </r>
    <r>
      <rPr>
        <sz val="12"/>
        <rFont val="Times New Roman"/>
        <charset val="134"/>
      </rPr>
      <t>2.</t>
    </r>
    <r>
      <rPr>
        <sz val="12"/>
        <rFont val="宋体"/>
        <charset val="134"/>
      </rPr>
      <t>应收账款类；</t>
    </r>
    <r>
      <rPr>
        <sz val="12"/>
        <rFont val="Times New Roman"/>
        <charset val="134"/>
      </rPr>
      <t>3.1</t>
    </r>
    <r>
      <rPr>
        <sz val="12"/>
        <rFont val="宋体"/>
        <charset val="134"/>
      </rPr>
      <t>居住用房地产；</t>
    </r>
    <r>
      <rPr>
        <sz val="12"/>
        <rFont val="Times New Roman"/>
        <charset val="134"/>
      </rPr>
      <t>3.2</t>
    </r>
    <r>
      <rPr>
        <sz val="12"/>
        <rFont val="宋体"/>
        <charset val="134"/>
      </rPr>
      <t>经营性房地产；</t>
    </r>
    <r>
      <rPr>
        <sz val="12"/>
        <rFont val="Times New Roman"/>
        <charset val="134"/>
      </rPr>
      <t>3.3</t>
    </r>
    <r>
      <rPr>
        <sz val="12"/>
        <rFont val="宋体"/>
        <charset val="134"/>
      </rPr>
      <t>居住用房地产建设用地使用权；</t>
    </r>
    <r>
      <rPr>
        <sz val="12"/>
        <rFont val="Times New Roman"/>
        <charset val="134"/>
      </rPr>
      <t>3.4</t>
    </r>
    <r>
      <rPr>
        <sz val="12"/>
        <rFont val="宋体"/>
        <charset val="134"/>
      </rPr>
      <t>经营性房地产建设用地使用权；</t>
    </r>
    <r>
      <rPr>
        <sz val="12"/>
        <rFont val="Times New Roman"/>
        <charset val="134"/>
      </rPr>
      <t>3.5</t>
    </r>
    <r>
      <rPr>
        <sz val="12"/>
        <rFont val="宋体"/>
        <charset val="134"/>
      </rPr>
      <t>房产类在建工程；</t>
    </r>
    <r>
      <rPr>
        <sz val="12"/>
        <rFont val="Times New Roman"/>
        <charset val="134"/>
      </rPr>
      <t>3.6</t>
    </r>
    <r>
      <rPr>
        <sz val="12"/>
        <rFont val="宋体"/>
        <charset val="134"/>
      </rPr>
      <t>其他房地产类押品；</t>
    </r>
    <r>
      <rPr>
        <sz val="12"/>
        <rFont val="Times New Roman"/>
        <charset val="134"/>
      </rPr>
      <t>4.1</t>
    </r>
    <r>
      <rPr>
        <sz val="12"/>
        <rFont val="宋体"/>
        <charset val="134"/>
      </rPr>
      <t>存货、仓单和提单；</t>
    </r>
    <r>
      <rPr>
        <sz val="12"/>
        <rFont val="Times New Roman"/>
        <charset val="134"/>
      </rPr>
      <t>4.2</t>
    </r>
    <r>
      <rPr>
        <sz val="12"/>
        <rFont val="宋体"/>
        <charset val="134"/>
      </rPr>
      <t>机器设备；</t>
    </r>
    <r>
      <rPr>
        <sz val="12"/>
        <rFont val="Times New Roman"/>
        <charset val="134"/>
      </rPr>
      <t>4.3</t>
    </r>
    <r>
      <rPr>
        <sz val="12"/>
        <rFont val="宋体"/>
        <charset val="134"/>
      </rPr>
      <t>交通运输设备；</t>
    </r>
    <r>
      <rPr>
        <sz val="12"/>
        <rFont val="Times New Roman"/>
        <charset val="134"/>
      </rPr>
      <t>4.4</t>
    </r>
    <r>
      <rPr>
        <sz val="12"/>
        <rFont val="宋体"/>
        <charset val="134"/>
      </rPr>
      <t>资源资产；</t>
    </r>
    <r>
      <rPr>
        <sz val="12"/>
        <rFont val="Times New Roman"/>
        <charset val="134"/>
      </rPr>
      <t>4.5</t>
    </r>
    <r>
      <rPr>
        <sz val="12"/>
        <rFont val="宋体"/>
        <charset val="134"/>
      </rPr>
      <t>知识产权；</t>
    </r>
    <r>
      <rPr>
        <sz val="12"/>
        <rFont val="Times New Roman"/>
        <charset val="134"/>
      </rPr>
      <t>4.6</t>
    </r>
    <r>
      <rPr>
        <sz val="12"/>
        <rFont val="宋体"/>
        <charset val="134"/>
      </rPr>
      <t>其他</t>
    </r>
    <r>
      <rPr>
        <sz val="12"/>
        <rFont val="Times New Roman"/>
        <charset val="134"/>
      </rPr>
      <t>-</t>
    </r>
    <r>
      <rPr>
        <sz val="12"/>
        <rFont val="宋体"/>
        <charset val="134"/>
      </rPr>
      <t>银行自定义。无法以枚举类型填写的，填报为</t>
    </r>
    <r>
      <rPr>
        <sz val="12"/>
        <rFont val="Times New Roman"/>
        <charset val="134"/>
      </rPr>
      <t>“4.6</t>
    </r>
    <r>
      <rPr>
        <sz val="12"/>
        <rFont val="宋体"/>
        <charset val="134"/>
      </rPr>
      <t>其他</t>
    </r>
    <r>
      <rPr>
        <sz val="12"/>
        <rFont val="Times New Roman"/>
        <charset val="134"/>
      </rPr>
      <t>-XX”</t>
    </r>
    <r>
      <rPr>
        <sz val="12"/>
        <rFont val="宋体"/>
        <charset val="134"/>
      </rPr>
      <t>，其中</t>
    </r>
    <r>
      <rPr>
        <sz val="12"/>
        <rFont val="Times New Roman"/>
        <charset val="134"/>
      </rPr>
      <t>“XX”</t>
    </r>
    <r>
      <rPr>
        <sz val="12"/>
        <rFont val="宋体"/>
        <charset val="134"/>
      </rPr>
      <t>为银行自定义类型。</t>
    </r>
  </si>
  <si>
    <t>005033</t>
  </si>
  <si>
    <r>
      <rPr>
        <sz val="12"/>
        <rFont val="宋体"/>
        <charset val="134"/>
      </rPr>
      <t>质押票证号码</t>
    </r>
  </si>
  <si>
    <t>Impawn bill number</t>
  </si>
  <si>
    <r>
      <rPr>
        <sz val="12"/>
        <rFont val="宋体"/>
        <charset val="134"/>
      </rPr>
      <t>当抵质押物类型为票据、存单等有编号的押品需要填写。</t>
    </r>
  </si>
  <si>
    <t>005034</t>
  </si>
  <si>
    <r>
      <rPr>
        <sz val="12"/>
        <rFont val="宋体"/>
        <charset val="134"/>
      </rPr>
      <t>权证登记号码</t>
    </r>
  </si>
  <si>
    <t>Prop certification register number</t>
  </si>
  <si>
    <r>
      <rPr>
        <sz val="12"/>
        <rFont val="宋体"/>
        <charset val="134"/>
      </rPr>
      <t>当抵质押物类型为商业房地产和居住用房地产时，填写不动产登记部门给银行的抵押登记证明编号。对于抵质押物类型不为房地产或无抵押登记证明编号的业务，可以填写所有权证编号、合同编号或他项权证编号。</t>
    </r>
  </si>
  <si>
    <t>005035</t>
  </si>
  <si>
    <r>
      <rPr>
        <sz val="12"/>
        <rFont val="宋体"/>
        <charset val="134"/>
      </rPr>
      <t>权证登记面积</t>
    </r>
  </si>
  <si>
    <t>Prop certification register acreage</t>
  </si>
  <si>
    <r>
      <rPr>
        <sz val="12"/>
        <rFont val="宋体"/>
        <charset val="134"/>
      </rPr>
      <t>当抵质押物类型为商业房地产和居住用房地产时，相关权证上登记的房产面积。单位：㎡，如</t>
    </r>
    <r>
      <rPr>
        <sz val="12"/>
        <rFont val="Times New Roman"/>
        <charset val="134"/>
      </rPr>
      <t>1000</t>
    </r>
    <r>
      <rPr>
        <sz val="12"/>
        <rFont val="宋体"/>
        <charset val="134"/>
      </rPr>
      <t>平方米填报为</t>
    </r>
    <r>
      <rPr>
        <sz val="12"/>
        <rFont val="Times New Roman"/>
        <charset val="134"/>
      </rPr>
      <t>1000.</t>
    </r>
  </si>
  <si>
    <t>005036</t>
  </si>
  <si>
    <r>
      <rPr>
        <sz val="12"/>
        <rFont val="宋体"/>
        <charset val="134"/>
      </rPr>
      <t>委托贷款类型</t>
    </r>
  </si>
  <si>
    <t>Type of entrust loan</t>
  </si>
  <si>
    <r>
      <rPr>
        <sz val="12"/>
        <rFont val="宋体"/>
        <charset val="134"/>
      </rPr>
      <t>现金管理项下委托贷款，非现金管理项下委托贷款，公积金贷款。</t>
    </r>
  </si>
  <si>
    <t>005037</t>
  </si>
  <si>
    <r>
      <rPr>
        <sz val="12"/>
        <rFont val="宋体"/>
        <charset val="134"/>
      </rPr>
      <t>担保类业务种类</t>
    </r>
  </si>
  <si>
    <t>LG/LC  type</t>
  </si>
  <si>
    <r>
      <rPr>
        <sz val="12"/>
        <rFont val="宋体"/>
        <charset val="134"/>
      </rPr>
      <t>融资性保函，非融资性保函，国内信用证、国际信用证，备用信用证，销售协议，购买协议，提货担保，其他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为银行自定义的担保类业务种类。</t>
    </r>
  </si>
  <si>
    <t>005038</t>
  </si>
  <si>
    <r>
      <rPr>
        <sz val="12"/>
        <rFont val="宋体"/>
        <charset val="134"/>
      </rPr>
      <t>抵质押物状态</t>
    </r>
  </si>
  <si>
    <t>Pledge or collateral state</t>
  </si>
  <si>
    <r>
      <rPr>
        <sz val="12"/>
        <rFont val="宋体"/>
        <charset val="134"/>
      </rPr>
      <t>正常，冻结，查封，扣押，其他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为银行自定义抵质押物状态。</t>
    </r>
  </si>
  <si>
    <t>005039</t>
  </si>
  <si>
    <r>
      <rPr>
        <sz val="12"/>
        <rFont val="宋体"/>
        <charset val="134"/>
      </rPr>
      <t>处置权顺位</t>
    </r>
  </si>
  <si>
    <t>Collateral ranking</t>
  </si>
  <si>
    <r>
      <rPr>
        <sz val="12"/>
        <rFont val="宋体"/>
        <charset val="134"/>
      </rPr>
      <t>第一顺位，第二顺位，第三顺位</t>
    </r>
    <r>
      <rPr>
        <sz val="12"/>
        <rFont val="Times New Roman"/>
        <charset val="134"/>
      </rPr>
      <t>...</t>
    </r>
    <r>
      <rPr>
        <sz val="12"/>
        <rFont val="宋体"/>
        <charset val="134"/>
      </rPr>
      <t>以此类推。</t>
    </r>
  </si>
  <si>
    <t>005040</t>
  </si>
  <si>
    <r>
      <rPr>
        <sz val="12"/>
        <rFont val="宋体"/>
        <charset val="134"/>
      </rPr>
      <t>贷款发放类型</t>
    </r>
  </si>
  <si>
    <t>Loan form</t>
  </si>
  <si>
    <r>
      <rPr>
        <sz val="12"/>
        <rFont val="宋体"/>
        <charset val="134"/>
      </rPr>
      <t>新增，无还本续贷，借新还旧，重组贷款，其他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</si>
  <si>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005041</t>
  </si>
  <si>
    <r>
      <rPr>
        <sz val="12"/>
        <rFont val="宋体"/>
        <charset val="134"/>
      </rPr>
      <t>收回标志</t>
    </r>
  </si>
  <si>
    <t>Retrieve flag</t>
  </si>
  <si>
    <r>
      <rPr>
        <sz val="12"/>
        <rFont val="宋体"/>
        <charset val="134"/>
      </rPr>
      <t>未收回，部分收回，完全收回。</t>
    </r>
  </si>
  <si>
    <t>005042</t>
  </si>
  <si>
    <r>
      <rPr>
        <sz val="12"/>
        <rFont val="宋体"/>
        <charset val="134"/>
      </rPr>
      <t>合同状态</t>
    </r>
  </si>
  <si>
    <t>Contract state</t>
  </si>
  <si>
    <r>
      <rPr>
        <sz val="12"/>
        <rFont val="宋体"/>
        <charset val="134"/>
      </rPr>
      <t>未生效，有效，撤销，终结，其他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为银行自定义状态。</t>
    </r>
  </si>
  <si>
    <t>005043</t>
  </si>
  <si>
    <r>
      <rPr>
        <sz val="12"/>
        <rFont val="宋体"/>
        <charset val="134"/>
      </rPr>
      <t>票据状态</t>
    </r>
  </si>
  <si>
    <t>Bill state</t>
  </si>
  <si>
    <r>
      <rPr>
        <sz val="12"/>
        <rFont val="宋体"/>
        <charset val="134"/>
      </rPr>
      <t>正常，卖断，解付，垫款，核销，其他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为银行自定义状态。</t>
    </r>
  </si>
  <si>
    <t>005044</t>
  </si>
  <si>
    <r>
      <rPr>
        <sz val="12"/>
        <rFont val="宋体"/>
        <charset val="134"/>
      </rPr>
      <t>转贴现类别</t>
    </r>
  </si>
  <si>
    <t>Rediscount type</t>
  </si>
  <si>
    <r>
      <rPr>
        <sz val="12"/>
        <rFont val="宋体"/>
        <charset val="134"/>
      </rPr>
      <t>转贴现买断，转贴现卖断，质押式回购正回购，质押式回购逆回购，买断式回购正回购，买断式回购逆回购，再贴现。</t>
    </r>
  </si>
  <si>
    <t>005045</t>
  </si>
  <si>
    <r>
      <rPr>
        <sz val="12"/>
        <rFont val="宋体"/>
        <charset val="134"/>
      </rPr>
      <t>保函或信用证状态</t>
    </r>
  </si>
  <si>
    <t>LG/LC state</t>
  </si>
  <si>
    <r>
      <rPr>
        <sz val="12"/>
        <rFont val="宋体"/>
        <charset val="134"/>
      </rPr>
      <t>未生效，正常，失效，垫款，撤销，终结，其他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为银行自定义状态。</t>
    </r>
  </si>
  <si>
    <t>005046</t>
  </si>
  <si>
    <r>
      <rPr>
        <sz val="12"/>
        <rFont val="宋体"/>
        <charset val="134"/>
      </rPr>
      <t>融资租赁类型</t>
    </r>
  </si>
  <si>
    <t>Lease type</t>
  </si>
  <si>
    <r>
      <rPr>
        <sz val="12"/>
        <rFont val="宋体"/>
        <charset val="134"/>
      </rPr>
      <t>经营性租赁，融资性租赁。</t>
    </r>
  </si>
  <si>
    <t>005047</t>
  </si>
  <si>
    <r>
      <rPr>
        <sz val="12"/>
        <rFont val="宋体"/>
        <charset val="134"/>
      </rPr>
      <t>贸易业务种类</t>
    </r>
  </si>
  <si>
    <t>Trade bill type</t>
  </si>
  <si>
    <r>
      <rPr>
        <sz val="12"/>
        <rFont val="宋体"/>
        <charset val="134"/>
      </rPr>
      <t>承兑汇票，保函，信用证，其他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为银行自定义业务种类。</t>
    </r>
  </si>
  <si>
    <t>005048</t>
  </si>
  <si>
    <r>
      <rPr>
        <sz val="12"/>
        <rFont val="宋体"/>
        <charset val="134"/>
      </rPr>
      <t>核销状态</t>
    </r>
  </si>
  <si>
    <t>Loan wite off state</t>
  </si>
  <si>
    <r>
      <rPr>
        <sz val="12"/>
        <rFont val="宋体"/>
        <charset val="134"/>
      </rPr>
      <t>账销案存，完全终结。</t>
    </r>
  </si>
  <si>
    <t>C12</t>
  </si>
  <si>
    <t>005049</t>
  </si>
  <si>
    <r>
      <rPr>
        <sz val="12"/>
        <rFont val="宋体"/>
        <charset val="134"/>
      </rPr>
      <t>贸易内容</t>
    </r>
  </si>
  <si>
    <t>Trade content</t>
  </si>
  <si>
    <r>
      <rPr>
        <sz val="12"/>
        <rFont val="宋体"/>
        <charset val="134"/>
      </rPr>
      <t>贸易交易内容、货品或服务的简述信息，银行自定义，应填写中文。</t>
    </r>
  </si>
  <si>
    <r>
      <rPr>
        <sz val="12"/>
        <rFont val="宋体"/>
        <charset val="134"/>
      </rPr>
      <t>卡片信息</t>
    </r>
  </si>
  <si>
    <t>006001</t>
  </si>
  <si>
    <r>
      <rPr>
        <sz val="12"/>
        <rFont val="宋体"/>
        <charset val="134"/>
      </rPr>
      <t>卡号</t>
    </r>
  </si>
  <si>
    <t xml:space="preserve">Card number </t>
  </si>
  <si>
    <r>
      <rPr>
        <sz val="12"/>
        <rFont val="宋体"/>
        <charset val="134"/>
      </rPr>
      <t>卡号，可以是借记卡号，贷记卡号等。</t>
    </r>
  </si>
  <si>
    <t>006002</t>
  </si>
  <si>
    <r>
      <rPr>
        <sz val="12"/>
        <rFont val="宋体"/>
        <charset val="134"/>
      </rPr>
      <t>借记卡产品名称</t>
    </r>
  </si>
  <si>
    <t>Debit card name</t>
  </si>
  <si>
    <r>
      <rPr>
        <sz val="12"/>
        <rFont val="宋体"/>
        <charset val="134"/>
      </rPr>
      <t>借记卡产品名称，中文字典或中文描述，银行自定义。</t>
    </r>
  </si>
  <si>
    <t>006003</t>
  </si>
  <si>
    <r>
      <rPr>
        <sz val="12"/>
        <rFont val="宋体"/>
        <charset val="134"/>
      </rPr>
      <t>卡片状态</t>
    </r>
  </si>
  <si>
    <t>Card state</t>
  </si>
  <si>
    <r>
      <rPr>
        <sz val="12"/>
        <rFont val="宋体"/>
        <charset val="134"/>
      </rPr>
      <t>未激活，正常，注销，冻结，睡眠，挂失，其他</t>
    </r>
    <r>
      <rPr>
        <sz val="12"/>
        <rFont val="Times New Roman"/>
        <charset val="134"/>
      </rPr>
      <t>-</t>
    </r>
    <r>
      <rPr>
        <sz val="12"/>
        <rFont val="宋体"/>
        <charset val="134"/>
      </rPr>
      <t>银行自定义。以枚举类型填报，如果无法以枚举类型填报的，以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为银行自定义的卡片状态。</t>
    </r>
  </si>
  <si>
    <t>006004</t>
  </si>
  <si>
    <r>
      <rPr>
        <sz val="12"/>
        <rFont val="宋体"/>
        <charset val="134"/>
      </rPr>
      <t>存折类型</t>
    </r>
  </si>
  <si>
    <t>Passbook type</t>
  </si>
  <si>
    <r>
      <rPr>
        <sz val="12"/>
        <rFont val="宋体"/>
        <charset val="134"/>
      </rPr>
      <t>普通存折，存单，一本通，大额定期存单，其他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为银行自定义的类型。</t>
    </r>
  </si>
  <si>
    <t>006005</t>
  </si>
  <si>
    <r>
      <rPr>
        <sz val="12"/>
        <rFont val="宋体"/>
        <charset val="134"/>
      </rPr>
      <t>存折状态</t>
    </r>
  </si>
  <si>
    <t>Passbook state</t>
  </si>
  <si>
    <r>
      <rPr>
        <sz val="12"/>
        <rFont val="宋体"/>
        <charset val="134"/>
      </rPr>
      <t>未激活，正常，注销，冻结，睡眠，挂失，其他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为银行自定义状态。</t>
    </r>
  </si>
  <si>
    <t>006006</t>
  </si>
  <si>
    <r>
      <rPr>
        <sz val="12"/>
        <rFont val="宋体"/>
        <charset val="134"/>
      </rPr>
      <t>卡片名称</t>
    </r>
  </si>
  <si>
    <t>Card name</t>
  </si>
  <si>
    <r>
      <rPr>
        <sz val="12"/>
        <rFont val="宋体"/>
        <charset val="134"/>
      </rPr>
      <t>信用卡片种类名称。</t>
    </r>
  </si>
  <si>
    <t>006007</t>
  </si>
  <si>
    <r>
      <rPr>
        <sz val="12"/>
        <rFont val="宋体"/>
        <charset val="134"/>
      </rPr>
      <t>卡片种类</t>
    </r>
  </si>
  <si>
    <t>Card type</t>
  </si>
  <si>
    <r>
      <rPr>
        <sz val="12"/>
        <rFont val="宋体"/>
        <charset val="134"/>
      </rPr>
      <t>个人卡，单位卡。</t>
    </r>
  </si>
  <si>
    <t>C9</t>
  </si>
  <si>
    <t>006008</t>
  </si>
  <si>
    <r>
      <rPr>
        <sz val="12"/>
        <rFont val="宋体"/>
        <charset val="134"/>
      </rPr>
      <t>卡片级别</t>
    </r>
  </si>
  <si>
    <t>Card level</t>
  </si>
  <si>
    <t>006009</t>
  </si>
  <si>
    <r>
      <rPr>
        <sz val="12"/>
        <rFont val="宋体"/>
        <charset val="134"/>
      </rPr>
      <t>发卡渠道</t>
    </r>
  </si>
  <si>
    <t>Card issuing</t>
  </si>
  <si>
    <r>
      <rPr>
        <sz val="12"/>
        <rFont val="宋体"/>
        <charset val="134"/>
      </rPr>
      <t>银行网点、银行卡中心直销、银行官方网站（含网银渠道）、手机终端（银行</t>
    </r>
    <r>
      <rPr>
        <sz val="12"/>
        <rFont val="Times New Roman"/>
        <charset val="134"/>
      </rPr>
      <t>APP</t>
    </r>
    <r>
      <rPr>
        <sz val="12"/>
        <rFont val="宋体"/>
        <charset val="134"/>
      </rPr>
      <t>）、合作发卡、第三方机构引流、其他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</si>
  <si>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006010</t>
  </si>
  <si>
    <r>
      <rPr>
        <sz val="12"/>
        <rFont val="宋体"/>
        <charset val="134"/>
      </rPr>
      <t>商户编号</t>
    </r>
  </si>
  <si>
    <t>Merchant ID</t>
  </si>
  <si>
    <r>
      <rPr>
        <sz val="12"/>
        <rFont val="宋体"/>
        <charset val="134"/>
      </rPr>
      <t>唯一识别商户的编码。可以是商业银行自有商户编号，也可以是第三方支付机构收单交易显示的商户编号。</t>
    </r>
  </si>
  <si>
    <t>C..200</t>
  </si>
  <si>
    <t>006011</t>
  </si>
  <si>
    <r>
      <rPr>
        <sz val="12"/>
        <rFont val="宋体"/>
        <charset val="134"/>
      </rPr>
      <t>商户名称</t>
    </r>
  </si>
  <si>
    <t>Merchant Name</t>
  </si>
  <si>
    <r>
      <rPr>
        <sz val="12"/>
        <rFont val="宋体"/>
        <charset val="134"/>
      </rPr>
      <t>商户注册登记的名称。</t>
    </r>
  </si>
  <si>
    <t>006012</t>
  </si>
  <si>
    <r>
      <rPr>
        <sz val="12"/>
        <rFont val="宋体"/>
        <charset val="134"/>
      </rPr>
      <t>商户</t>
    </r>
    <r>
      <rPr>
        <sz val="12"/>
        <rFont val="Times New Roman"/>
        <charset val="134"/>
      </rPr>
      <t>MCC</t>
    </r>
    <r>
      <rPr>
        <sz val="12"/>
        <rFont val="宋体"/>
        <charset val="134"/>
      </rPr>
      <t>码</t>
    </r>
  </si>
  <si>
    <t>MCC Code</t>
  </si>
  <si>
    <r>
      <rPr>
        <sz val="12"/>
        <rFont val="宋体"/>
        <charset val="134"/>
      </rPr>
      <t>商户类别码。由四位数字代码组成。</t>
    </r>
  </si>
  <si>
    <t>C4</t>
  </si>
  <si>
    <t>006013</t>
  </si>
  <si>
    <r>
      <rPr>
        <sz val="12"/>
        <rFont val="宋体"/>
        <charset val="134"/>
      </rPr>
      <t>商户</t>
    </r>
    <r>
      <rPr>
        <sz val="12"/>
        <rFont val="Times New Roman"/>
        <charset val="134"/>
      </rPr>
      <t>MCC</t>
    </r>
    <r>
      <rPr>
        <sz val="12"/>
        <rFont val="宋体"/>
        <charset val="134"/>
      </rPr>
      <t>名称</t>
    </r>
  </si>
  <si>
    <t>MCC Name</t>
  </si>
  <si>
    <r>
      <rPr>
        <sz val="12"/>
        <rFont val="宋体"/>
        <charset val="134"/>
      </rPr>
      <t>商户类别码对应的名称。</t>
    </r>
  </si>
  <si>
    <t>006014</t>
  </si>
  <si>
    <r>
      <rPr>
        <sz val="12"/>
        <rFont val="宋体"/>
        <charset val="134"/>
      </rPr>
      <t>分期交易类型</t>
    </r>
  </si>
  <si>
    <t>Installment Trading type</t>
  </si>
  <si>
    <r>
      <rPr>
        <sz val="12"/>
        <rFont val="宋体"/>
        <charset val="134"/>
      </rPr>
      <t>普通分期总额、普通分期单笔、专项分期总额、专项分期单笔、现金分期总额、现金分期单笔、其他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</si>
  <si>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006015</t>
  </si>
  <si>
    <r>
      <rPr>
        <sz val="12"/>
        <rFont val="宋体"/>
        <charset val="134"/>
      </rPr>
      <t>分期业务类型</t>
    </r>
  </si>
  <si>
    <t>Installment  type</t>
  </si>
  <si>
    <r>
      <rPr>
        <sz val="12"/>
        <rFont val="宋体"/>
        <charset val="134"/>
      </rPr>
      <t>账单分期，单笔消费分期，现金分期，</t>
    </r>
    <r>
      <rPr>
        <sz val="12"/>
        <rFont val="Times New Roman"/>
        <charset val="134"/>
      </rPr>
      <t>POS</t>
    </r>
    <r>
      <rPr>
        <sz val="12"/>
        <rFont val="宋体"/>
        <charset val="134"/>
      </rPr>
      <t>商户分期，邮购电购分期，汽车分期，家装分期，车位分期，教育分期，婚庆分期，其他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为银行自定义分期业务类型。</t>
    </r>
  </si>
  <si>
    <t>006016</t>
  </si>
  <si>
    <r>
      <rPr>
        <sz val="12"/>
        <rFont val="宋体"/>
        <charset val="134"/>
      </rPr>
      <t>线上线下交易标志</t>
    </r>
  </si>
  <si>
    <t>On/off trade flag</t>
  </si>
  <si>
    <r>
      <rPr>
        <sz val="12"/>
        <rFont val="宋体"/>
        <charset val="134"/>
      </rPr>
      <t>线上，线下</t>
    </r>
  </si>
  <si>
    <t>006017</t>
  </si>
  <si>
    <r>
      <rPr>
        <sz val="12"/>
        <rFont val="宋体"/>
        <charset val="134"/>
      </rPr>
      <t>终端号</t>
    </r>
  </si>
  <si>
    <t>POS ID</t>
  </si>
  <si>
    <r>
      <rPr>
        <sz val="12"/>
        <rFont val="宋体"/>
        <charset val="134"/>
      </rPr>
      <t>银行自定义的唯一标识终端编码。</t>
    </r>
  </si>
  <si>
    <t>006018</t>
  </si>
  <si>
    <r>
      <rPr>
        <sz val="12"/>
        <rFont val="宋体"/>
        <charset val="134"/>
      </rPr>
      <t>清算账号类型</t>
    </r>
  </si>
  <si>
    <t>Banding account type</t>
  </si>
  <si>
    <r>
      <rPr>
        <sz val="12"/>
        <rFont val="宋体"/>
        <charset val="134"/>
      </rPr>
      <t>本行卡，本行对公结算账户，他行卡，他行对公结算账户，第三方平台账户</t>
    </r>
    <r>
      <rPr>
        <sz val="12"/>
        <rFont val="Times New Roman"/>
        <charset val="134"/>
      </rPr>
      <t>-</t>
    </r>
    <r>
      <rPr>
        <sz val="12"/>
        <rFont val="宋体"/>
        <charset val="134"/>
      </rPr>
      <t>银行自定义，其他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为银行自定义类型。清算账号为第三方平台账户的，需填报至具体平台名称。</t>
    </r>
  </si>
  <si>
    <r>
      <rPr>
        <sz val="12"/>
        <rFont val="宋体"/>
        <charset val="134"/>
      </rPr>
      <t>信贷管理信息</t>
    </r>
  </si>
  <si>
    <t>007001</t>
  </si>
  <si>
    <r>
      <rPr>
        <sz val="12"/>
        <rFont val="宋体"/>
        <charset val="134"/>
      </rPr>
      <t>授信协议号</t>
    </r>
  </si>
  <si>
    <t>Credit agreement number</t>
  </si>
  <si>
    <r>
      <rPr>
        <sz val="12"/>
        <rFont val="宋体"/>
        <charset val="134"/>
      </rPr>
      <t>填报银行授予客户授信额度的授信号码（或授信合同号码），该号码唯一标识该笔授信。若银行对该客户有多笔授信，应逐笔填列。</t>
    </r>
  </si>
  <si>
    <t>007002</t>
  </si>
  <si>
    <r>
      <rPr>
        <sz val="12"/>
        <rFont val="宋体"/>
        <charset val="134"/>
      </rPr>
      <t>授信主体种类</t>
    </r>
  </si>
  <si>
    <t>Credit type</t>
  </si>
  <si>
    <r>
      <rPr>
        <sz val="12"/>
        <rFont val="宋体"/>
        <charset val="134"/>
      </rPr>
      <t>单一法人授信，供应链融资，个人客户授信，同业客户授信，其他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为银行自定义种类。</t>
    </r>
  </si>
  <si>
    <t>007003</t>
  </si>
  <si>
    <r>
      <rPr>
        <sz val="12"/>
        <rFont val="宋体"/>
        <charset val="134"/>
      </rPr>
      <t>授信种类</t>
    </r>
  </si>
  <si>
    <t>Credit granting type</t>
  </si>
  <si>
    <r>
      <rPr>
        <sz val="12"/>
        <rFont val="宋体"/>
        <charset val="134"/>
      </rPr>
      <t>综合额度授信，低风险额度授信，信用卡额度授信，临时额度授信，专项额度授信，其他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为银行自定义种类。</t>
    </r>
  </si>
  <si>
    <t>007004</t>
  </si>
  <si>
    <r>
      <rPr>
        <sz val="12"/>
        <rFont val="宋体"/>
        <charset val="134"/>
      </rPr>
      <t>信用卡授信类型</t>
    </r>
  </si>
  <si>
    <t>Credit card granting type</t>
  </si>
  <si>
    <r>
      <rPr>
        <sz val="12"/>
        <rFont val="宋体"/>
        <charset val="134"/>
      </rPr>
      <t>新发卡授信、固定额度上调</t>
    </r>
    <r>
      <rPr>
        <sz val="12"/>
        <rFont val="Times New Roman"/>
        <charset val="134"/>
      </rPr>
      <t>,</t>
    </r>
    <r>
      <rPr>
        <sz val="12"/>
        <rFont val="宋体"/>
        <charset val="134"/>
      </rPr>
      <t>专项分期额度上调</t>
    </r>
    <r>
      <rPr>
        <sz val="12"/>
        <rFont val="Times New Roman"/>
        <charset val="134"/>
      </rPr>
      <t>,</t>
    </r>
    <r>
      <rPr>
        <sz val="12"/>
        <rFont val="宋体"/>
        <charset val="134"/>
      </rPr>
      <t>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</si>
  <si>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007005</t>
  </si>
  <si>
    <r>
      <rPr>
        <sz val="12"/>
        <rFont val="宋体"/>
        <charset val="134"/>
      </rPr>
      <t>信用卡异常标识</t>
    </r>
  </si>
  <si>
    <t>Credit card exception type</t>
  </si>
  <si>
    <r>
      <rPr>
        <sz val="12"/>
        <rFont val="宋体"/>
        <charset val="134"/>
      </rPr>
      <t>盗刷</t>
    </r>
    <r>
      <rPr>
        <sz val="12"/>
        <rFont val="Times New Roman"/>
        <charset val="134"/>
      </rPr>
      <t>,</t>
    </r>
    <r>
      <rPr>
        <sz val="12"/>
        <rFont val="宋体"/>
        <charset val="134"/>
      </rPr>
      <t>套现</t>
    </r>
    <r>
      <rPr>
        <sz val="12"/>
        <rFont val="Times New Roman"/>
        <charset val="134"/>
      </rPr>
      <t>,</t>
    </r>
    <r>
      <rPr>
        <sz val="12"/>
        <rFont val="宋体"/>
        <charset val="134"/>
      </rPr>
      <t>用于投资</t>
    </r>
    <r>
      <rPr>
        <sz val="12"/>
        <rFont val="Times New Roman"/>
        <charset val="134"/>
      </rPr>
      <t>,</t>
    </r>
    <r>
      <rPr>
        <sz val="12"/>
        <rFont val="宋体"/>
        <charset val="134"/>
      </rPr>
      <t>流向房地产</t>
    </r>
    <r>
      <rPr>
        <sz val="12"/>
        <rFont val="Times New Roman"/>
        <charset val="134"/>
      </rPr>
      <t>,</t>
    </r>
    <r>
      <rPr>
        <sz val="12"/>
        <rFont val="宋体"/>
        <charset val="134"/>
      </rPr>
      <t>用于生产经营</t>
    </r>
    <r>
      <rPr>
        <sz val="12"/>
        <rFont val="Times New Roman"/>
        <charset val="134"/>
      </rPr>
      <t>,</t>
    </r>
    <r>
      <rPr>
        <sz val="12"/>
        <rFont val="宋体"/>
        <charset val="134"/>
      </rPr>
      <t>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</si>
  <si>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007006</t>
  </si>
  <si>
    <r>
      <rPr>
        <sz val="12"/>
        <rFont val="宋体"/>
        <charset val="134"/>
      </rPr>
      <t>催收方式</t>
    </r>
  </si>
  <si>
    <t>Collection method</t>
  </si>
  <si>
    <r>
      <rPr>
        <sz val="12"/>
        <rFont val="宋体"/>
        <charset val="134"/>
      </rPr>
      <t>电话催收，信函催收，外访催收，司法催收，其他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</si>
  <si>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007007</t>
  </si>
  <si>
    <r>
      <rPr>
        <sz val="12"/>
        <rFont val="宋体"/>
        <charset val="134"/>
      </rPr>
      <t>信用卡限制措施</t>
    </r>
  </si>
  <si>
    <t>Restrictive measures</t>
  </si>
  <si>
    <r>
      <rPr>
        <sz val="12"/>
        <rFont val="宋体"/>
        <charset val="134"/>
      </rPr>
      <t>警告</t>
    </r>
    <r>
      <rPr>
        <sz val="12"/>
        <rFont val="Times New Roman"/>
        <charset val="134"/>
      </rPr>
      <t>,</t>
    </r>
    <r>
      <rPr>
        <sz val="12"/>
        <rFont val="宋体"/>
        <charset val="134"/>
      </rPr>
      <t>降额</t>
    </r>
    <r>
      <rPr>
        <sz val="12"/>
        <rFont val="Times New Roman"/>
        <charset val="134"/>
      </rPr>
      <t>,</t>
    </r>
    <r>
      <rPr>
        <sz val="12"/>
        <rFont val="宋体"/>
        <charset val="134"/>
      </rPr>
      <t>止付</t>
    </r>
    <r>
      <rPr>
        <sz val="12"/>
        <rFont val="Times New Roman"/>
        <charset val="134"/>
      </rPr>
      <t>,</t>
    </r>
    <r>
      <rPr>
        <sz val="12"/>
        <rFont val="宋体"/>
        <charset val="134"/>
      </rPr>
      <t>提前还款，其他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</si>
  <si>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007008</t>
  </si>
  <si>
    <r>
      <rPr>
        <sz val="12"/>
        <rFont val="宋体"/>
        <charset val="134"/>
      </rPr>
      <t>有效状态</t>
    </r>
  </si>
  <si>
    <t>Validity status</t>
  </si>
  <si>
    <r>
      <rPr>
        <sz val="12"/>
        <rFont val="宋体"/>
        <charset val="134"/>
      </rPr>
      <t>有效，无效。</t>
    </r>
  </si>
  <si>
    <t>007009</t>
  </si>
  <si>
    <r>
      <rPr>
        <sz val="12"/>
        <rFont val="宋体"/>
        <charset val="134"/>
      </rPr>
      <t>审批意见</t>
    </r>
  </si>
  <si>
    <t>Decision</t>
  </si>
  <si>
    <r>
      <rPr>
        <sz val="12"/>
        <rFont val="宋体"/>
        <charset val="134"/>
      </rPr>
      <t>银行授信批复全文。</t>
    </r>
  </si>
  <si>
    <t>007010</t>
  </si>
  <si>
    <r>
      <rPr>
        <sz val="12"/>
        <rFont val="宋体"/>
        <charset val="134"/>
      </rPr>
      <t>信贷资产类型</t>
    </r>
  </si>
  <si>
    <t>Loan asset type</t>
  </si>
  <si>
    <r>
      <rPr>
        <sz val="12"/>
        <rFont val="宋体"/>
        <charset val="134"/>
      </rPr>
      <t>个人贷款，对公贷款，信用卡贷款。</t>
    </r>
  </si>
  <si>
    <t>007011</t>
  </si>
  <si>
    <r>
      <rPr>
        <sz val="12"/>
        <rFont val="宋体"/>
        <charset val="134"/>
      </rPr>
      <t>核销资产类型</t>
    </r>
  </si>
  <si>
    <t>Write off asset type</t>
  </si>
  <si>
    <r>
      <rPr>
        <sz val="12"/>
        <rFont val="宋体"/>
        <charset val="134"/>
      </rPr>
      <t>个人贷款，对公贷款，信用卡贷款，非信贷类债权，股权。</t>
    </r>
  </si>
  <si>
    <t>007012</t>
  </si>
  <si>
    <r>
      <rPr>
        <sz val="12"/>
        <rFont val="宋体"/>
        <charset val="134"/>
      </rPr>
      <t>变动方式</t>
    </r>
  </si>
  <si>
    <t>Variation way</t>
  </si>
  <si>
    <r>
      <rPr>
        <sz val="12"/>
        <rFont val="宋体"/>
        <charset val="134"/>
      </rPr>
      <t>人工，自动。</t>
    </r>
  </si>
  <si>
    <t>007013</t>
  </si>
  <si>
    <r>
      <rPr>
        <sz val="12"/>
        <rFont val="宋体"/>
        <charset val="134"/>
      </rPr>
      <t>协议名称</t>
    </r>
  </si>
  <si>
    <t>Agreement name</t>
  </si>
  <si>
    <t>007014</t>
  </si>
  <si>
    <r>
      <rPr>
        <sz val="12"/>
        <rFont val="宋体"/>
        <charset val="134"/>
      </rPr>
      <t>变动原因</t>
    </r>
  </si>
  <si>
    <t>Happen reason</t>
  </si>
  <si>
    <t>007015</t>
  </si>
  <si>
    <r>
      <rPr>
        <sz val="12"/>
        <rFont val="宋体"/>
        <charset val="134"/>
      </rPr>
      <t>转让方式</t>
    </r>
  </si>
  <si>
    <t>Transfer method</t>
  </si>
  <si>
    <r>
      <rPr>
        <sz val="12"/>
        <rFont val="宋体"/>
        <charset val="134"/>
      </rPr>
      <t>直接转让，信贷资产证券化，其他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为银行自定义方式。</t>
    </r>
  </si>
  <si>
    <t>007016</t>
  </si>
  <si>
    <r>
      <rPr>
        <sz val="12"/>
        <rFont val="宋体"/>
        <charset val="134"/>
      </rPr>
      <t>转让方向</t>
    </r>
  </si>
  <si>
    <t>Transfer orientation</t>
  </si>
  <si>
    <r>
      <rPr>
        <sz val="12"/>
        <rFont val="宋体"/>
        <charset val="134"/>
      </rPr>
      <t>转入，转出。</t>
    </r>
  </si>
  <si>
    <t>007017</t>
  </si>
  <si>
    <r>
      <rPr>
        <sz val="12"/>
        <rFont val="宋体"/>
        <charset val="134"/>
      </rPr>
      <t>垫款类型</t>
    </r>
  </si>
  <si>
    <t>Advances type</t>
  </si>
  <si>
    <r>
      <rPr>
        <sz val="12"/>
        <rFont val="宋体"/>
        <charset val="134"/>
      </rPr>
      <t>与</t>
    </r>
    <r>
      <rPr>
        <sz val="12"/>
        <rFont val="Times New Roman"/>
        <charset val="134"/>
      </rPr>
      <t>1104</t>
    </r>
    <r>
      <rPr>
        <sz val="12"/>
        <rFont val="宋体"/>
        <charset val="134"/>
      </rPr>
      <t>报表</t>
    </r>
    <r>
      <rPr>
        <sz val="12"/>
        <rFont val="Times New Roman"/>
        <charset val="134"/>
      </rPr>
      <t>G01_</t>
    </r>
    <r>
      <rPr>
        <sz val="12"/>
        <rFont val="宋体"/>
        <charset val="134"/>
      </rPr>
      <t>Ⅵ《各项垫款情况表》一致。即分为（按序号</t>
    </r>
    <r>
      <rPr>
        <sz val="12"/>
        <rFont val="Times New Roman"/>
        <charset val="134"/>
      </rPr>
      <t>+</t>
    </r>
    <r>
      <rPr>
        <sz val="12"/>
        <rFont val="宋体"/>
        <charset val="134"/>
      </rPr>
      <t>名称填报）：</t>
    </r>
    <r>
      <rPr>
        <sz val="12"/>
        <rFont val="Times New Roman"/>
        <charset val="134"/>
      </rPr>
      <t>1.1</t>
    </r>
    <r>
      <rPr>
        <sz val="12"/>
        <rFont val="宋体"/>
        <charset val="134"/>
      </rPr>
      <t>承兑汇票，</t>
    </r>
    <r>
      <rPr>
        <sz val="12"/>
        <rFont val="Times New Roman"/>
        <charset val="134"/>
      </rPr>
      <t>1.2</t>
    </r>
    <r>
      <rPr>
        <sz val="12"/>
        <rFont val="宋体"/>
        <charset val="134"/>
      </rPr>
      <t>融资性保函，</t>
    </r>
    <r>
      <rPr>
        <sz val="12"/>
        <rFont val="Times New Roman"/>
        <charset val="134"/>
      </rPr>
      <t>1.3</t>
    </r>
    <r>
      <rPr>
        <sz val="12"/>
        <rFont val="宋体"/>
        <charset val="134"/>
      </rPr>
      <t>其他等同于贷款的授信业务，</t>
    </r>
    <r>
      <rPr>
        <sz val="12"/>
        <rFont val="Times New Roman"/>
        <charset val="134"/>
      </rPr>
      <t xml:space="preserve"> 2.1</t>
    </r>
    <r>
      <rPr>
        <sz val="12"/>
        <rFont val="宋体"/>
        <charset val="134"/>
      </rPr>
      <t>非融资性保函，</t>
    </r>
    <r>
      <rPr>
        <sz val="12"/>
        <rFont val="Times New Roman"/>
        <charset val="134"/>
      </rPr>
      <t xml:space="preserve"> 2.2</t>
    </r>
    <r>
      <rPr>
        <sz val="12"/>
        <rFont val="宋体"/>
        <charset val="134"/>
      </rPr>
      <t>其他与交易相关的或有项目，</t>
    </r>
    <r>
      <rPr>
        <sz val="12"/>
        <rFont val="Times New Roman"/>
        <charset val="134"/>
      </rPr>
      <t>3.1</t>
    </r>
    <r>
      <rPr>
        <sz val="12"/>
        <rFont val="宋体"/>
        <charset val="134"/>
      </rPr>
      <t>跟单信用证，</t>
    </r>
    <r>
      <rPr>
        <sz val="12"/>
        <rFont val="Times New Roman"/>
        <charset val="134"/>
      </rPr>
      <t>3.2</t>
    </r>
    <r>
      <rPr>
        <sz val="12"/>
        <rFont val="宋体"/>
        <charset val="134"/>
      </rPr>
      <t>其他与贸易相关的或有项目。</t>
    </r>
  </si>
  <si>
    <t>007018</t>
  </si>
  <si>
    <r>
      <rPr>
        <sz val="12"/>
        <rFont val="宋体"/>
        <charset val="134"/>
      </rPr>
      <t>垫款状态</t>
    </r>
  </si>
  <si>
    <t>Advances state</t>
  </si>
  <si>
    <r>
      <rPr>
        <sz val="12"/>
        <rFont val="宋体"/>
        <charset val="134"/>
      </rPr>
      <t>未结清，已结清，转让，核销。无法以枚举类型填报的，以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为银行自定义垫款状态。</t>
    </r>
  </si>
  <si>
    <t>007019</t>
  </si>
  <si>
    <r>
      <rPr>
        <sz val="12"/>
        <rFont val="宋体"/>
        <charset val="134"/>
      </rPr>
      <t>转让交易平台</t>
    </r>
  </si>
  <si>
    <t>Trading asset Registry</t>
  </si>
  <si>
    <r>
      <rPr>
        <sz val="12"/>
        <rFont val="宋体"/>
        <charset val="134"/>
      </rPr>
      <t>银登中心，证券交易所，银行间市场，其他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为银行自定义交易平台。</t>
    </r>
  </si>
  <si>
    <t>007020</t>
  </si>
  <si>
    <r>
      <rPr>
        <sz val="12"/>
        <rFont val="宋体"/>
        <charset val="134"/>
      </rPr>
      <t>互联网贷款业务模式</t>
    </r>
  </si>
  <si>
    <t>Internet-based Business mode</t>
  </si>
  <si>
    <r>
      <rPr>
        <sz val="12"/>
        <rFont val="宋体"/>
        <charset val="134"/>
      </rPr>
      <t>合作，独立。</t>
    </r>
  </si>
  <si>
    <t>007021</t>
  </si>
  <si>
    <r>
      <rPr>
        <sz val="12"/>
        <rFont val="宋体"/>
        <charset val="134"/>
      </rPr>
      <t>互联网贷款合作协议编号</t>
    </r>
  </si>
  <si>
    <t>Internet-based Cooperation Agreement code</t>
  </si>
  <si>
    <r>
      <rPr>
        <sz val="12"/>
        <rFont val="宋体"/>
        <charset val="134"/>
      </rPr>
      <t>填报互联网贷款合作协议编号。没有编号的，填可唯一标识的银行自定义内容。</t>
    </r>
  </si>
  <si>
    <t>007022</t>
  </si>
  <si>
    <r>
      <rPr>
        <sz val="12"/>
        <rFont val="宋体"/>
        <charset val="134"/>
      </rPr>
      <t>客户数据授权书编号</t>
    </r>
  </si>
  <si>
    <t>Data Authorization code</t>
  </si>
  <si>
    <r>
      <rPr>
        <sz val="12"/>
        <rFont val="宋体"/>
        <charset val="134"/>
      </rPr>
      <t>根据银行或合作方授权系统自定义。未签订授权书的填</t>
    </r>
    <r>
      <rPr>
        <sz val="12"/>
        <rFont val="Times New Roman"/>
        <charset val="134"/>
      </rPr>
      <t>“</t>
    </r>
    <r>
      <rPr>
        <sz val="12"/>
        <rFont val="宋体"/>
        <charset val="134"/>
      </rPr>
      <t>未签订</t>
    </r>
    <r>
      <rPr>
        <sz val="12"/>
        <rFont val="Times New Roman"/>
        <charset val="134"/>
      </rPr>
      <t>”</t>
    </r>
    <r>
      <rPr>
        <sz val="12"/>
        <rFont val="宋体"/>
        <charset val="134"/>
      </rPr>
      <t>；合作方未提供授权书信息的，填</t>
    </r>
    <r>
      <rPr>
        <sz val="12"/>
        <rFont val="Times New Roman"/>
        <charset val="134"/>
      </rPr>
      <t>“</t>
    </r>
    <r>
      <rPr>
        <sz val="12"/>
        <rFont val="宋体"/>
        <charset val="134"/>
      </rPr>
      <t>合作方未提供</t>
    </r>
    <r>
      <rPr>
        <sz val="12"/>
        <rFont val="Times New Roman"/>
        <charset val="134"/>
      </rPr>
      <t>”</t>
    </r>
    <r>
      <rPr>
        <sz val="12"/>
        <rFont val="宋体"/>
        <charset val="134"/>
      </rPr>
      <t>。</t>
    </r>
  </si>
  <si>
    <t>007023</t>
  </si>
  <si>
    <r>
      <rPr>
        <sz val="12"/>
        <rFont val="宋体"/>
        <charset val="134"/>
      </rPr>
      <t>互联网贷款合作方类型</t>
    </r>
  </si>
  <si>
    <t>Internet-based Cooperation Partner type</t>
  </si>
  <si>
    <r>
      <rPr>
        <sz val="12"/>
        <rFont val="宋体"/>
        <charset val="134"/>
      </rPr>
      <t>银行业金融机构、保险公司、小额贷款公司、融资担保公司、电子商务公司、非银行支付机构、信息科技公司、其他</t>
    </r>
    <r>
      <rPr>
        <sz val="12"/>
        <rFont val="Times New Roman"/>
        <charset val="134"/>
      </rPr>
      <t>-</t>
    </r>
    <r>
      <rPr>
        <sz val="12"/>
        <rFont val="宋体"/>
        <charset val="134"/>
      </rPr>
      <t>银行自定义。</t>
    </r>
  </si>
  <si>
    <t>007024</t>
  </si>
  <si>
    <r>
      <rPr>
        <sz val="12"/>
        <rFont val="宋体"/>
        <charset val="134"/>
      </rPr>
      <t>互联网贷款合作方式</t>
    </r>
  </si>
  <si>
    <t>Internet-based Cooperation mode</t>
  </si>
  <si>
    <r>
      <rPr>
        <sz val="12"/>
        <rFont val="宋体"/>
        <charset val="134"/>
      </rPr>
      <t>营销获客、联合贷款、支付结算、风险分担、担保增信、信息科技、逾期清收、其他</t>
    </r>
    <r>
      <rPr>
        <sz val="12"/>
        <rFont val="Times New Roman"/>
        <charset val="134"/>
      </rPr>
      <t>-</t>
    </r>
    <r>
      <rPr>
        <sz val="12"/>
        <rFont val="宋体"/>
        <charset val="134"/>
      </rPr>
      <t>银行自定义。</t>
    </r>
  </si>
  <si>
    <t>007025</t>
  </si>
  <si>
    <r>
      <rPr>
        <sz val="12"/>
        <rFont val="宋体"/>
        <charset val="134"/>
      </rPr>
      <t>互联贷款合作协议状态</t>
    </r>
  </si>
  <si>
    <t>Internet-based Agreement state</t>
  </si>
  <si>
    <r>
      <rPr>
        <sz val="12"/>
        <rFont val="宋体"/>
        <charset val="134"/>
      </rPr>
      <t>有效，撤销，终结，其他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为银行自定义状态。</t>
    </r>
  </si>
  <si>
    <r>
      <rPr>
        <sz val="12"/>
        <rFont val="宋体"/>
        <charset val="134"/>
      </rPr>
      <t>资产负债及涉农统计</t>
    </r>
  </si>
  <si>
    <r>
      <rPr>
        <sz val="12"/>
        <rFont val="宋体"/>
        <charset val="134"/>
      </rPr>
      <t>客户风险统计相关指标</t>
    </r>
  </si>
  <si>
    <t>009001</t>
  </si>
  <si>
    <r>
      <rPr>
        <sz val="12"/>
        <rFont val="宋体"/>
        <charset val="134"/>
      </rPr>
      <t>账户类型</t>
    </r>
  </si>
  <si>
    <t>Account type</t>
  </si>
  <si>
    <r>
      <rPr>
        <sz val="12"/>
        <rFont val="宋体"/>
        <charset val="134"/>
      </rPr>
      <t>银行账户，交易账户。</t>
    </r>
  </si>
  <si>
    <t>009002</t>
  </si>
  <si>
    <r>
      <rPr>
        <sz val="12"/>
        <rFont val="宋体"/>
        <charset val="134"/>
      </rPr>
      <t>风险预警信号</t>
    </r>
  </si>
  <si>
    <t>Risk warning signal</t>
  </si>
  <si>
    <r>
      <rPr>
        <sz val="12"/>
        <rFont val="宋体"/>
        <charset val="134"/>
      </rPr>
      <t>根据客户类型，以银保监会客户风险统计报表的《集团风险预警代码及预警信号对照表》、《单一法人风险预警代码及预警信号对照表》对应的预警信号代码，填报至二级指标。同一客户涉及多项预警的，应将多个代码一并填报，中间英文半角分号隔开，如：</t>
    </r>
    <r>
      <rPr>
        <sz val="12"/>
        <rFont val="Times New Roman"/>
        <charset val="134"/>
      </rPr>
      <t>A01;B02</t>
    </r>
    <r>
      <rPr>
        <sz val="12"/>
        <rFont val="宋体"/>
        <charset val="134"/>
      </rPr>
      <t>。</t>
    </r>
  </si>
  <si>
    <t>C..500</t>
  </si>
  <si>
    <t>009003</t>
  </si>
  <si>
    <r>
      <rPr>
        <sz val="12"/>
        <rFont val="宋体"/>
        <charset val="134"/>
      </rPr>
      <t>关注事件代码</t>
    </r>
  </si>
  <si>
    <t>Issue Code</t>
  </si>
  <si>
    <r>
      <rPr>
        <sz val="12"/>
        <rFont val="宋体"/>
        <charset val="134"/>
      </rPr>
      <t>根据客户类型，以银保监会客户风险统计报表的《集团关注事件及代码对照表》、《单一法人关注事件及代码对照表》对应的预警信号代码，填报至二级指标。同一客户涉及多项关注事件的，应将多个代码一并填报，中间用英文半角分号隔开，如：</t>
    </r>
    <r>
      <rPr>
        <sz val="12"/>
        <rFont val="Times New Roman"/>
        <charset val="134"/>
      </rPr>
      <t>A01;B02</t>
    </r>
    <r>
      <rPr>
        <sz val="12"/>
        <rFont val="宋体"/>
        <charset val="134"/>
      </rPr>
      <t>。</t>
    </r>
  </si>
  <si>
    <r>
      <rPr>
        <sz val="12"/>
        <rFont val="宋体"/>
        <charset val="134"/>
      </rPr>
      <t>资金与理财业务</t>
    </r>
  </si>
  <si>
    <t>10</t>
  </si>
  <si>
    <t>010001</t>
  </si>
  <si>
    <r>
      <rPr>
        <sz val="12"/>
        <rFont val="宋体"/>
        <charset val="134"/>
      </rPr>
      <t>金融工具编号</t>
    </r>
  </si>
  <si>
    <t>Instrument Code</t>
  </si>
  <si>
    <r>
      <rPr>
        <sz val="12"/>
        <rFont val="宋体"/>
        <charset val="134"/>
      </rPr>
      <t>能在表内唯一识别金融工具的编号，包括但不限于标准化或非标准化金融产品。在中登公司有登记的金融产品，需填报在中登公司记录的正确编号，如果不是标准产品，则由银行自定义。</t>
    </r>
  </si>
  <si>
    <t>010002</t>
  </si>
  <si>
    <r>
      <rPr>
        <sz val="12"/>
        <rFont val="宋体"/>
        <charset val="134"/>
      </rPr>
      <t>金融工具名称</t>
    </r>
  </si>
  <si>
    <t>Instrument</t>
  </si>
  <si>
    <r>
      <rPr>
        <sz val="12"/>
        <rFont val="宋体"/>
        <charset val="134"/>
      </rPr>
      <t>金融产品名称，包括但不限于标准化或非标准化金融产品。如果不是标准产品，则由银行自定义。</t>
    </r>
  </si>
  <si>
    <t>010003</t>
  </si>
  <si>
    <r>
      <rPr>
        <sz val="12"/>
        <rFont val="宋体"/>
        <charset val="134"/>
      </rPr>
      <t>资产类型</t>
    </r>
  </si>
  <si>
    <t>Asset type</t>
  </si>
  <si>
    <r>
      <rPr>
        <sz val="12"/>
        <rFont val="宋体"/>
        <charset val="134"/>
      </rPr>
      <t>现金及银行存款，外汇，证券，股权，保险产品，标准化债券，理财产品，理财直接融资工具，新增可投资资产（信贷资产流转项目、其他新增），非标准化债权类资产，权益类投资，金融衍生品，</t>
    </r>
    <r>
      <rPr>
        <sz val="12"/>
        <rFont val="Times New Roman"/>
        <charset val="134"/>
      </rPr>
      <t>QDII</t>
    </r>
    <r>
      <rPr>
        <sz val="12"/>
        <rFont val="宋体"/>
        <charset val="134"/>
      </rPr>
      <t>，商品类资产，另类资产（艺术品、知识产权等），公募基金，私募基金。无法以枚举类型填报的，以</t>
    </r>
    <r>
      <rPr>
        <sz val="12"/>
        <rFont val="Times New Roman"/>
        <charset val="134"/>
      </rPr>
      <t>“</t>
    </r>
    <r>
      <rPr>
        <sz val="12"/>
        <rFont val="宋体"/>
        <charset val="134"/>
      </rPr>
      <t>其它</t>
    </r>
    <r>
      <rPr>
        <sz val="12"/>
        <rFont val="Times New Roman"/>
        <charset val="134"/>
      </rPr>
      <t>-XX”</t>
    </r>
    <r>
      <rPr>
        <sz val="12"/>
        <rFont val="宋体"/>
        <charset val="134"/>
      </rPr>
      <t>填报，其中</t>
    </r>
    <r>
      <rPr>
        <sz val="12"/>
        <rFont val="Times New Roman"/>
        <charset val="134"/>
      </rPr>
      <t>“XX”</t>
    </r>
    <r>
      <rPr>
        <sz val="12"/>
        <rFont val="宋体"/>
        <charset val="134"/>
      </rPr>
      <t>为银行自定义资产类型。</t>
    </r>
  </si>
  <si>
    <t>C..120</t>
  </si>
  <si>
    <t>010004</t>
  </si>
  <si>
    <r>
      <rPr>
        <sz val="12"/>
        <rFont val="宋体"/>
        <charset val="134"/>
      </rPr>
      <t>资产名称</t>
    </r>
  </si>
  <si>
    <t>Asset Name</t>
  </si>
  <si>
    <t>010005</t>
  </si>
  <si>
    <r>
      <rPr>
        <sz val="12"/>
        <rFont val="宋体"/>
        <charset val="134"/>
      </rPr>
      <t>国别代码</t>
    </r>
  </si>
  <si>
    <t>Country code</t>
  </si>
  <si>
    <r>
      <rPr>
        <sz val="12"/>
        <rFont val="宋体"/>
        <charset val="134"/>
      </rPr>
      <t>《</t>
    </r>
    <r>
      <rPr>
        <sz val="12"/>
        <rFont val="Times New Roman"/>
        <charset val="134"/>
      </rPr>
      <t xml:space="preserve">GB/T 2659 </t>
    </r>
    <r>
      <rPr>
        <sz val="12"/>
        <rFont val="宋体"/>
        <charset val="134"/>
      </rPr>
      <t>世界各国和地区名称代码》定义的三字符代码，如</t>
    </r>
    <r>
      <rPr>
        <sz val="12"/>
        <rFont val="Times New Roman"/>
        <charset val="134"/>
      </rPr>
      <t>CHN</t>
    </r>
    <r>
      <rPr>
        <sz val="12"/>
        <rFont val="宋体"/>
        <charset val="134"/>
      </rPr>
      <t>。</t>
    </r>
  </si>
  <si>
    <t>010006</t>
  </si>
  <si>
    <r>
      <rPr>
        <sz val="12"/>
        <rFont val="宋体"/>
        <charset val="134"/>
      </rPr>
      <t>交易编号</t>
    </r>
  </si>
  <si>
    <t>Trade id</t>
  </si>
  <si>
    <r>
      <rPr>
        <sz val="12"/>
        <rFont val="宋体"/>
        <charset val="134"/>
      </rPr>
      <t>识别交易的唯一编号，可以是合同号、成交编号或者其他自定义的编号。</t>
    </r>
  </si>
  <si>
    <t>010007</t>
  </si>
  <si>
    <r>
      <rPr>
        <sz val="12"/>
        <rFont val="宋体"/>
        <charset val="134"/>
      </rPr>
      <t>利率类型</t>
    </r>
  </si>
  <si>
    <t>Interest type</t>
  </si>
  <si>
    <r>
      <rPr>
        <sz val="12"/>
        <rFont val="Times New Roman"/>
        <charset val="134"/>
      </rPr>
      <t>LPR</t>
    </r>
    <r>
      <rPr>
        <sz val="12"/>
        <rFont val="宋体"/>
        <charset val="134"/>
      </rPr>
      <t>，非</t>
    </r>
    <r>
      <rPr>
        <sz val="12"/>
        <rFont val="Times New Roman"/>
        <charset val="134"/>
      </rPr>
      <t>LPR</t>
    </r>
    <r>
      <rPr>
        <sz val="12"/>
        <rFont val="宋体"/>
        <charset val="134"/>
      </rPr>
      <t>。</t>
    </r>
  </si>
  <si>
    <t>010008</t>
  </si>
  <si>
    <r>
      <rPr>
        <sz val="12"/>
        <rFont val="宋体"/>
        <charset val="134"/>
      </rPr>
      <t>产品代码</t>
    </r>
  </si>
  <si>
    <t>Product code</t>
  </si>
  <si>
    <r>
      <rPr>
        <sz val="12"/>
        <rFont val="宋体"/>
        <charset val="134"/>
      </rPr>
      <t>发行机构在发行登记时赋予理财产品的代码，该代码在发行机构内部具有唯一性。</t>
    </r>
  </si>
  <si>
    <t>010009</t>
  </si>
  <si>
    <r>
      <rPr>
        <sz val="12"/>
        <rFont val="宋体"/>
        <charset val="134"/>
      </rPr>
      <t>买卖标志</t>
    </r>
  </si>
  <si>
    <t>Buy or sell</t>
  </si>
  <si>
    <r>
      <rPr>
        <sz val="12"/>
        <rFont val="宋体"/>
        <charset val="134"/>
      </rPr>
      <t>买入，卖出。</t>
    </r>
  </si>
  <si>
    <t>010010</t>
  </si>
  <si>
    <r>
      <rPr>
        <sz val="12"/>
        <rFont val="宋体"/>
        <charset val="134"/>
      </rPr>
      <t>信用评级</t>
    </r>
  </si>
  <si>
    <t>Rating</t>
  </si>
  <si>
    <r>
      <rPr>
        <sz val="12"/>
        <rFont val="宋体"/>
        <charset val="134"/>
      </rPr>
      <t>优先填报外部专业性的评级公司对融资人主体或资产的信用评级结果，如无，则由填报机构内部对融资人主体或资产的信用评级结果。</t>
    </r>
  </si>
  <si>
    <t>010011</t>
  </si>
  <si>
    <r>
      <rPr>
        <sz val="12"/>
        <rFont val="宋体"/>
        <charset val="134"/>
      </rPr>
      <t>期限</t>
    </r>
  </si>
  <si>
    <t>Term</t>
  </si>
  <si>
    <r>
      <rPr>
        <sz val="12"/>
        <rFont val="宋体"/>
        <charset val="134"/>
      </rPr>
      <t>约定的期限，适用于债券等业务。</t>
    </r>
  </si>
  <si>
    <t>010012</t>
  </si>
  <si>
    <r>
      <rPr>
        <sz val="12"/>
        <rFont val="宋体"/>
        <charset val="134"/>
      </rPr>
      <t>产品登记编码</t>
    </r>
  </si>
  <si>
    <t>Product registration code</t>
  </si>
  <si>
    <r>
      <rPr>
        <sz val="12"/>
        <rFont val="宋体"/>
        <charset val="134"/>
      </rPr>
      <t>登记机构赋予理财产品的标识码，该码具有唯一性。</t>
    </r>
  </si>
  <si>
    <t>010013</t>
  </si>
  <si>
    <r>
      <rPr>
        <sz val="12"/>
        <rFont val="宋体"/>
        <charset val="134"/>
      </rPr>
      <t>行内标识码</t>
    </r>
  </si>
  <si>
    <t>Product inner code</t>
  </si>
  <si>
    <r>
      <rPr>
        <sz val="12"/>
        <rFont val="宋体"/>
        <charset val="134"/>
      </rPr>
      <t>发行机构在申报登记时赋予理财产品的代码，该代码在发行机构内部具有唯一性。</t>
    </r>
  </si>
  <si>
    <t>010014</t>
  </si>
  <si>
    <r>
      <rPr>
        <sz val="12"/>
        <rFont val="宋体"/>
        <charset val="134"/>
      </rPr>
      <t>资金投向地区</t>
    </r>
  </si>
  <si>
    <t>Domestic/foreign investing flag</t>
  </si>
  <si>
    <r>
      <rPr>
        <sz val="12"/>
        <rFont val="宋体"/>
        <charset val="134"/>
      </rPr>
      <t>境内，境外，境内和境外。</t>
    </r>
  </si>
  <si>
    <t>C..15</t>
  </si>
  <si>
    <t>010015</t>
  </si>
  <si>
    <r>
      <rPr>
        <sz val="12"/>
        <rFont val="宋体"/>
        <charset val="134"/>
      </rPr>
      <t>投资者类型</t>
    </r>
  </si>
  <si>
    <t>Investor type</t>
  </si>
  <si>
    <r>
      <rPr>
        <sz val="12"/>
        <rFont val="宋体"/>
        <charset val="134"/>
      </rPr>
      <t>一般个人客户、高资产净值客户、私人银行客户、机构客户、金融同业客户。</t>
    </r>
  </si>
  <si>
    <t>010016</t>
  </si>
  <si>
    <r>
      <rPr>
        <sz val="12"/>
        <rFont val="宋体"/>
        <charset val="134"/>
      </rPr>
      <t>理财产品风险等级</t>
    </r>
  </si>
  <si>
    <t>Financing product risk level</t>
  </si>
  <si>
    <r>
      <rPr>
        <sz val="12"/>
        <rFont val="宋体"/>
        <charset val="134"/>
      </rPr>
      <t>一级，二级，三级，四级，五级。</t>
    </r>
  </si>
  <si>
    <t>010017</t>
  </si>
  <si>
    <r>
      <rPr>
        <sz val="12"/>
        <rFont val="宋体"/>
        <charset val="134"/>
      </rPr>
      <t>产品运作模式</t>
    </r>
  </si>
  <si>
    <t>Product operation mode</t>
  </si>
  <si>
    <r>
      <rPr>
        <sz val="12"/>
        <rFont val="宋体"/>
        <charset val="134"/>
      </rPr>
      <t>封闭式净值型，封闭式非净值型，开放式净值型，开放式非净值型。</t>
    </r>
  </si>
  <si>
    <t>010018</t>
  </si>
  <si>
    <r>
      <rPr>
        <sz val="12"/>
        <rFont val="宋体"/>
        <charset val="134"/>
      </rPr>
      <t>产品资产配置方式</t>
    </r>
  </si>
  <si>
    <t>Product asset management</t>
  </si>
  <si>
    <r>
      <rPr>
        <sz val="12"/>
        <rFont val="宋体"/>
        <charset val="134"/>
      </rPr>
      <t>单一资产配置（一对一），资产组合配置（一对多），其他配置（多对多）。</t>
    </r>
  </si>
  <si>
    <t>010019</t>
  </si>
  <si>
    <r>
      <rPr>
        <sz val="12"/>
        <rFont val="宋体"/>
        <charset val="134"/>
      </rPr>
      <t>产品管理模式</t>
    </r>
  </si>
  <si>
    <t>Product manager type</t>
  </si>
  <si>
    <r>
      <rPr>
        <sz val="12"/>
        <rFont val="宋体"/>
        <charset val="134"/>
      </rPr>
      <t>本机构为实际管理人，其他机构为实际管理人，资产管理公司，特殊目的载体（</t>
    </r>
    <r>
      <rPr>
        <sz val="12"/>
        <rFont val="Times New Roman"/>
        <charset val="134"/>
      </rPr>
      <t>SPV</t>
    </r>
    <r>
      <rPr>
        <sz val="12"/>
        <rFont val="宋体"/>
        <charset val="134"/>
      </rPr>
      <t>）。</t>
    </r>
  </si>
  <si>
    <t>010020</t>
  </si>
  <si>
    <r>
      <rPr>
        <sz val="12"/>
        <rFont val="宋体"/>
        <charset val="134"/>
      </rPr>
      <t>产品定价方式</t>
    </r>
  </si>
  <si>
    <t>Product pricing method</t>
  </si>
  <si>
    <r>
      <rPr>
        <sz val="12"/>
        <rFont val="宋体"/>
        <charset val="134"/>
      </rPr>
      <t>公允价值定价，成本法定价，综合定价。</t>
    </r>
  </si>
  <si>
    <t>010021</t>
  </si>
  <si>
    <r>
      <rPr>
        <sz val="12"/>
        <rFont val="宋体"/>
        <charset val="134"/>
      </rPr>
      <t>合作模式</t>
    </r>
  </si>
  <si>
    <t>Cooperation mode</t>
  </si>
  <si>
    <r>
      <rPr>
        <sz val="12"/>
        <rFont val="宋体"/>
        <charset val="134"/>
      </rPr>
      <t>独立运作，银信，银保，银基，银证，混合类，其他。</t>
    </r>
  </si>
  <si>
    <t>010022</t>
  </si>
  <si>
    <r>
      <rPr>
        <sz val="12"/>
        <rFont val="宋体"/>
        <charset val="134"/>
      </rPr>
      <t>投资资产种类及比例</t>
    </r>
  </si>
  <si>
    <t>Investment structure</t>
  </si>
  <si>
    <r>
      <rPr>
        <sz val="12"/>
        <rFont val="宋体"/>
        <charset val="134"/>
      </rPr>
      <t>需按照以下格式填写，例如</t>
    </r>
    <r>
      <rPr>
        <sz val="12"/>
        <rFont val="Times New Roman"/>
        <charset val="134"/>
      </rPr>
      <t>“10%</t>
    </r>
    <r>
      <rPr>
        <sz val="12"/>
        <rFont val="宋体"/>
        <charset val="134"/>
      </rPr>
      <t>：股票（二级市场）；</t>
    </r>
    <r>
      <rPr>
        <sz val="12"/>
        <rFont val="Times New Roman"/>
        <charset val="134"/>
      </rPr>
      <t>10%-20%</t>
    </r>
    <r>
      <rPr>
        <sz val="12"/>
        <rFont val="宋体"/>
        <charset val="134"/>
      </rPr>
      <t>：公司债券；</t>
    </r>
    <r>
      <rPr>
        <sz val="12"/>
        <rFont val="Times New Roman"/>
        <charset val="134"/>
      </rPr>
      <t>70%-80%</t>
    </r>
    <r>
      <rPr>
        <sz val="12"/>
        <rFont val="宋体"/>
        <charset val="134"/>
      </rPr>
      <t>：信贷资产</t>
    </r>
    <r>
      <rPr>
        <sz val="12"/>
        <rFont val="Times New Roman"/>
        <charset val="134"/>
      </rPr>
      <t>”(</t>
    </r>
    <r>
      <rPr>
        <sz val="12"/>
        <rFont val="宋体"/>
        <charset val="134"/>
      </rPr>
      <t>百分号、冒号、分号、连字号均为英文半角标点</t>
    </r>
    <r>
      <rPr>
        <sz val="12"/>
        <rFont val="Times New Roman"/>
        <charset val="134"/>
      </rPr>
      <t>)</t>
    </r>
    <r>
      <rPr>
        <sz val="12"/>
        <rFont val="宋体"/>
        <charset val="134"/>
      </rPr>
      <t>；百分号前的数字应在</t>
    </r>
    <r>
      <rPr>
        <sz val="12"/>
        <rFont val="Times New Roman"/>
        <charset val="134"/>
      </rPr>
      <t>[0,100]</t>
    </r>
    <r>
      <rPr>
        <sz val="12"/>
        <rFont val="宋体"/>
        <charset val="134"/>
      </rPr>
      <t>区间内。</t>
    </r>
  </si>
  <si>
    <t>C..2000</t>
  </si>
  <si>
    <t>010023</t>
  </si>
  <si>
    <r>
      <rPr>
        <sz val="12"/>
        <rFont val="宋体"/>
        <charset val="134"/>
      </rPr>
      <t>产品销售区域</t>
    </r>
  </si>
  <si>
    <t>Product sales territory</t>
  </si>
  <si>
    <r>
      <rPr>
        <sz val="12"/>
        <rFont val="宋体"/>
        <charset val="134"/>
      </rPr>
      <t>全国，北京市，上海市，天津市，山东省，青岛市，黑龙江省，吉林省，辽宁省，大连市，江苏省，浙江省，宁波市，江西省，安徽省，福建省，厦门市，山西省，河南省，河北省，湖南省，湖北省，广东省，深圳市，广西壮族自治区，海南省，重庆市，四川省，云南省，贵州省，陕西省，甘肃省，青海省，内蒙古自治区，宁夏回族自治区，新疆维吾尔自治区，西藏自治区，香港，澳门，台湾，其他国家或地区。</t>
    </r>
  </si>
  <si>
    <t>010024</t>
  </si>
  <si>
    <r>
      <rPr>
        <sz val="12"/>
        <rFont val="宋体"/>
        <charset val="134"/>
      </rPr>
      <t>产品增信形式</t>
    </r>
  </si>
  <si>
    <t>Product credit enhancement class</t>
  </si>
  <si>
    <r>
      <rPr>
        <sz val="12"/>
        <rFont val="宋体"/>
        <charset val="134"/>
      </rPr>
      <t>内部增级，外部增级，内外增级。</t>
    </r>
  </si>
  <si>
    <t>010025</t>
  </si>
  <si>
    <r>
      <rPr>
        <sz val="12"/>
        <rFont val="宋体"/>
        <charset val="134"/>
      </rPr>
      <t>到账日</t>
    </r>
  </si>
  <si>
    <t>Days of settlement</t>
  </si>
  <si>
    <r>
      <rPr>
        <sz val="12"/>
        <rFont val="Times New Roman"/>
        <charset val="134"/>
      </rPr>
      <t>T+N</t>
    </r>
    <r>
      <rPr>
        <sz val="12"/>
        <rFont val="宋体"/>
        <charset val="134"/>
      </rPr>
      <t>（</t>
    </r>
    <r>
      <rPr>
        <sz val="12"/>
        <rFont val="Times New Roman"/>
        <charset val="134"/>
      </rPr>
      <t>N</t>
    </r>
    <r>
      <rPr>
        <sz val="12"/>
        <rFont val="宋体"/>
        <charset val="134"/>
      </rPr>
      <t>为数字）</t>
    </r>
  </si>
  <si>
    <t>010026</t>
  </si>
  <si>
    <r>
      <rPr>
        <sz val="12"/>
        <rFont val="宋体"/>
        <charset val="134"/>
      </rPr>
      <t>业务大类</t>
    </r>
  </si>
  <si>
    <t>Business large class</t>
  </si>
  <si>
    <r>
      <rPr>
        <sz val="12"/>
        <rFont val="宋体"/>
        <charset val="134"/>
      </rPr>
      <t>同《自营报送范围》中的</t>
    </r>
    <r>
      <rPr>
        <sz val="12"/>
        <rFont val="Times New Roman"/>
        <charset val="134"/>
      </rPr>
      <t>“</t>
    </r>
    <r>
      <rPr>
        <sz val="12"/>
        <rFont val="宋体"/>
        <charset val="134"/>
      </rPr>
      <t>业务大类</t>
    </r>
    <r>
      <rPr>
        <sz val="12"/>
        <rFont val="Times New Roman"/>
        <charset val="134"/>
      </rPr>
      <t>”</t>
    </r>
    <r>
      <rPr>
        <sz val="12"/>
        <rFont val="宋体"/>
        <charset val="134"/>
      </rPr>
      <t>清单，其中债券与同业投资部分与</t>
    </r>
    <r>
      <rPr>
        <sz val="12"/>
        <rFont val="Times New Roman"/>
        <charset val="134"/>
      </rPr>
      <t>1104</t>
    </r>
    <r>
      <rPr>
        <sz val="12"/>
        <rFont val="宋体"/>
        <charset val="134"/>
      </rPr>
      <t>报表</t>
    </r>
    <r>
      <rPr>
        <sz val="12"/>
        <rFont val="Times New Roman"/>
        <charset val="134"/>
      </rPr>
      <t>G31</t>
    </r>
    <r>
      <rPr>
        <sz val="12"/>
        <rFont val="宋体"/>
        <charset val="134"/>
      </rPr>
      <t>的产品种类一致，不可自定义修改。</t>
    </r>
  </si>
  <si>
    <t>010027</t>
  </si>
  <si>
    <r>
      <rPr>
        <sz val="12"/>
        <rFont val="宋体"/>
        <charset val="134"/>
      </rPr>
      <t>业务中类</t>
    </r>
  </si>
  <si>
    <t>Business middle class</t>
  </si>
  <si>
    <r>
      <rPr>
        <sz val="12"/>
        <rFont val="宋体"/>
        <charset val="134"/>
      </rPr>
      <t>同《自营报送范围》中的</t>
    </r>
    <r>
      <rPr>
        <sz val="12"/>
        <rFont val="Times New Roman"/>
        <charset val="134"/>
      </rPr>
      <t>“</t>
    </r>
    <r>
      <rPr>
        <sz val="12"/>
        <rFont val="宋体"/>
        <charset val="134"/>
      </rPr>
      <t>业务中类</t>
    </r>
    <r>
      <rPr>
        <sz val="12"/>
        <rFont val="Times New Roman"/>
        <charset val="134"/>
      </rPr>
      <t>”</t>
    </r>
    <r>
      <rPr>
        <sz val="12"/>
        <rFont val="宋体"/>
        <charset val="134"/>
      </rPr>
      <t>清单，其中债券与同业投资部分与</t>
    </r>
    <r>
      <rPr>
        <sz val="12"/>
        <rFont val="Times New Roman"/>
        <charset val="134"/>
      </rPr>
      <t>1104</t>
    </r>
    <r>
      <rPr>
        <sz val="12"/>
        <rFont val="宋体"/>
        <charset val="134"/>
      </rPr>
      <t>报表</t>
    </r>
    <r>
      <rPr>
        <sz val="12"/>
        <rFont val="Times New Roman"/>
        <charset val="134"/>
      </rPr>
      <t>G31</t>
    </r>
    <r>
      <rPr>
        <sz val="12"/>
        <rFont val="宋体"/>
        <charset val="134"/>
      </rPr>
      <t>的产品种类一致，不可自定义修改。</t>
    </r>
  </si>
  <si>
    <t>010028</t>
  </si>
  <si>
    <r>
      <rPr>
        <sz val="12"/>
        <rFont val="宋体"/>
        <charset val="134"/>
      </rPr>
      <t>业务小类</t>
    </r>
  </si>
  <si>
    <t>Business little class</t>
  </si>
  <si>
    <r>
      <rPr>
        <sz val="12"/>
        <rFont val="宋体"/>
        <charset val="134"/>
      </rPr>
      <t>同《自营报送范围》中的</t>
    </r>
    <r>
      <rPr>
        <sz val="12"/>
        <rFont val="Times New Roman"/>
        <charset val="134"/>
      </rPr>
      <t>“</t>
    </r>
    <r>
      <rPr>
        <sz val="12"/>
        <rFont val="宋体"/>
        <charset val="134"/>
      </rPr>
      <t>业务小类</t>
    </r>
    <r>
      <rPr>
        <sz val="12"/>
        <rFont val="Times New Roman"/>
        <charset val="134"/>
      </rPr>
      <t>”</t>
    </r>
    <r>
      <rPr>
        <sz val="12"/>
        <rFont val="宋体"/>
        <charset val="134"/>
      </rPr>
      <t>清单，其中债券与同业投资部分与</t>
    </r>
    <r>
      <rPr>
        <sz val="12"/>
        <rFont val="Times New Roman"/>
        <charset val="134"/>
      </rPr>
      <t>1104</t>
    </r>
    <r>
      <rPr>
        <sz val="12"/>
        <rFont val="宋体"/>
        <charset val="134"/>
      </rPr>
      <t>报表</t>
    </r>
    <r>
      <rPr>
        <sz val="12"/>
        <rFont val="Times New Roman"/>
        <charset val="134"/>
      </rPr>
      <t>G31</t>
    </r>
    <r>
      <rPr>
        <sz val="12"/>
        <rFont val="宋体"/>
        <charset val="134"/>
      </rPr>
      <t>的产品种类一致，不可自定义修改。</t>
    </r>
  </si>
  <si>
    <t>010029</t>
  </si>
  <si>
    <r>
      <rPr>
        <sz val="12"/>
        <rFont val="宋体"/>
        <charset val="134"/>
      </rPr>
      <t>交易资产编号</t>
    </r>
  </si>
  <si>
    <t>Base asset number</t>
  </si>
  <si>
    <t>010030</t>
  </si>
  <si>
    <r>
      <rPr>
        <sz val="12"/>
        <rFont val="宋体"/>
        <charset val="134"/>
      </rPr>
      <t>衍生品基础资产类型</t>
    </r>
  </si>
  <si>
    <t>Asset trading type</t>
  </si>
  <si>
    <r>
      <rPr>
        <sz val="12"/>
        <rFont val="宋体"/>
        <charset val="134"/>
      </rPr>
      <t>利率，汇率，商品，股权，信用，贵金属，指数，其他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其它</t>
    </r>
    <r>
      <rPr>
        <sz val="12"/>
        <rFont val="Times New Roman"/>
        <charset val="134"/>
      </rPr>
      <t>-XX”</t>
    </r>
    <r>
      <rPr>
        <sz val="12"/>
        <rFont val="宋体"/>
        <charset val="134"/>
      </rPr>
      <t>填报，其中</t>
    </r>
    <r>
      <rPr>
        <sz val="12"/>
        <rFont val="Times New Roman"/>
        <charset val="134"/>
      </rPr>
      <t>“XX”</t>
    </r>
    <r>
      <rPr>
        <sz val="12"/>
        <rFont val="宋体"/>
        <charset val="134"/>
      </rPr>
      <t>为银行自定义基础资产类型。</t>
    </r>
  </si>
  <si>
    <t>010031</t>
  </si>
  <si>
    <r>
      <rPr>
        <sz val="12"/>
        <rFont val="宋体"/>
        <charset val="134"/>
      </rPr>
      <t>衍生品基础资产名称</t>
    </r>
  </si>
  <si>
    <t>Asset trading name</t>
  </si>
  <si>
    <r>
      <rPr>
        <sz val="12"/>
        <rFont val="宋体"/>
        <charset val="134"/>
      </rPr>
      <t>决定衍生品价值的具体基础资产或指数名称，银行自定义，尽量采用市场通用名称，如</t>
    </r>
    <r>
      <rPr>
        <sz val="12"/>
        <rFont val="Times New Roman"/>
        <charset val="134"/>
      </rPr>
      <t>“LPR1Y”</t>
    </r>
    <r>
      <rPr>
        <sz val="12"/>
        <rFont val="宋体"/>
        <charset val="134"/>
      </rPr>
      <t>、</t>
    </r>
    <r>
      <rPr>
        <sz val="12"/>
        <rFont val="Times New Roman"/>
        <charset val="134"/>
      </rPr>
      <t>“USDCNY”</t>
    </r>
    <r>
      <rPr>
        <sz val="12"/>
        <rFont val="宋体"/>
        <charset val="134"/>
      </rPr>
      <t>。</t>
    </r>
  </si>
  <si>
    <t>010032</t>
  </si>
  <si>
    <r>
      <rPr>
        <sz val="12"/>
        <rFont val="宋体"/>
        <charset val="134"/>
      </rPr>
      <t>衍生品交易类型</t>
    </r>
  </si>
  <si>
    <t>Fund trading type</t>
  </si>
  <si>
    <r>
      <rPr>
        <sz val="12"/>
        <rFont val="宋体"/>
        <charset val="134"/>
      </rPr>
      <t>套期保值，代客，代客平盘，做市，自营，其他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其它</t>
    </r>
    <r>
      <rPr>
        <sz val="12"/>
        <rFont val="Times New Roman"/>
        <charset val="134"/>
      </rPr>
      <t>-XX”</t>
    </r>
    <r>
      <rPr>
        <sz val="12"/>
        <rFont val="宋体"/>
        <charset val="134"/>
      </rPr>
      <t>填报，其中</t>
    </r>
    <r>
      <rPr>
        <sz val="12"/>
        <rFont val="Times New Roman"/>
        <charset val="134"/>
      </rPr>
      <t>“XX”</t>
    </r>
    <r>
      <rPr>
        <sz val="12"/>
        <rFont val="宋体"/>
        <charset val="134"/>
      </rPr>
      <t>为银行自定义交易类型。</t>
    </r>
  </si>
  <si>
    <t>010033</t>
  </si>
  <si>
    <r>
      <rPr>
        <sz val="12"/>
        <rFont val="宋体"/>
        <charset val="134"/>
      </rPr>
      <t>合约种类</t>
    </r>
  </si>
  <si>
    <t>Contract trading type</t>
  </si>
  <si>
    <r>
      <rPr>
        <sz val="12"/>
        <rFont val="宋体"/>
        <charset val="134"/>
      </rPr>
      <t>即期，远期，期货，掉期，互换，期权，延期交收，其他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其它</t>
    </r>
    <r>
      <rPr>
        <sz val="12"/>
        <rFont val="Times New Roman"/>
        <charset val="134"/>
      </rPr>
      <t>-XX”</t>
    </r>
    <r>
      <rPr>
        <sz val="12"/>
        <rFont val="宋体"/>
        <charset val="134"/>
      </rPr>
      <t>填报，其中</t>
    </r>
    <r>
      <rPr>
        <sz val="12"/>
        <rFont val="Times New Roman"/>
        <charset val="134"/>
      </rPr>
      <t>“XX”</t>
    </r>
    <r>
      <rPr>
        <sz val="12"/>
        <rFont val="宋体"/>
        <charset val="134"/>
      </rPr>
      <t>为银行自定义交易合约种类。</t>
    </r>
  </si>
  <si>
    <t>010034</t>
  </si>
  <si>
    <r>
      <rPr>
        <sz val="12"/>
        <rFont val="宋体"/>
        <charset val="134"/>
      </rPr>
      <t>交易状态</t>
    </r>
  </si>
  <si>
    <t>Trading state</t>
  </si>
  <si>
    <r>
      <rPr>
        <sz val="12"/>
        <rFont val="宋体"/>
        <charset val="134"/>
      </rPr>
      <t>新增，终止，变更，估值，行权，其他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其它</t>
    </r>
    <r>
      <rPr>
        <sz val="12"/>
        <rFont val="Times New Roman"/>
        <charset val="134"/>
      </rPr>
      <t>-XX”</t>
    </r>
    <r>
      <rPr>
        <sz val="12"/>
        <rFont val="宋体"/>
        <charset val="134"/>
      </rPr>
      <t>填报，其中</t>
    </r>
    <r>
      <rPr>
        <sz val="12"/>
        <rFont val="Times New Roman"/>
        <charset val="134"/>
      </rPr>
      <t>“XX”</t>
    </r>
    <r>
      <rPr>
        <sz val="12"/>
        <rFont val="宋体"/>
        <charset val="134"/>
      </rPr>
      <t>为银行自定义交易状态。</t>
    </r>
  </si>
  <si>
    <t>010035</t>
  </si>
  <si>
    <r>
      <rPr>
        <sz val="12"/>
        <rFont val="宋体"/>
        <charset val="134"/>
      </rPr>
      <t>交割频率</t>
    </r>
  </si>
  <si>
    <t>Delivery frequency</t>
  </si>
  <si>
    <r>
      <rPr>
        <sz val="12"/>
        <rFont val="宋体"/>
        <charset val="134"/>
      </rPr>
      <t>同一笔交易两次交割之间的时间间隔。格式为</t>
    </r>
    <r>
      <rPr>
        <sz val="12"/>
        <rFont val="Times New Roman"/>
        <charset val="134"/>
      </rPr>
      <t>“{</t>
    </r>
    <r>
      <rPr>
        <sz val="12"/>
        <rFont val="宋体"/>
        <charset val="134"/>
      </rPr>
      <t>数字</t>
    </r>
    <r>
      <rPr>
        <sz val="12"/>
        <rFont val="Times New Roman"/>
        <charset val="134"/>
      </rPr>
      <t>}{</t>
    </r>
    <r>
      <rPr>
        <sz val="12"/>
        <rFont val="宋体"/>
        <charset val="134"/>
      </rPr>
      <t>单位</t>
    </r>
    <r>
      <rPr>
        <sz val="12"/>
        <rFont val="Times New Roman"/>
        <charset val="134"/>
      </rPr>
      <t>}”</t>
    </r>
    <r>
      <rPr>
        <sz val="12"/>
        <rFont val="宋体"/>
        <charset val="134"/>
      </rPr>
      <t>，其中单位为：天</t>
    </r>
    <r>
      <rPr>
        <sz val="12"/>
        <rFont val="Times New Roman"/>
        <charset val="134"/>
      </rPr>
      <t>-D</t>
    </r>
    <r>
      <rPr>
        <sz val="12"/>
        <rFont val="宋体"/>
        <charset val="134"/>
      </rPr>
      <t>、周</t>
    </r>
    <r>
      <rPr>
        <sz val="12"/>
        <rFont val="Times New Roman"/>
        <charset val="134"/>
      </rPr>
      <t>-W</t>
    </r>
    <r>
      <rPr>
        <sz val="12"/>
        <rFont val="宋体"/>
        <charset val="134"/>
      </rPr>
      <t>、月</t>
    </r>
    <r>
      <rPr>
        <sz val="12"/>
        <rFont val="Times New Roman"/>
        <charset val="134"/>
      </rPr>
      <t>-M</t>
    </r>
    <r>
      <rPr>
        <sz val="12"/>
        <rFont val="宋体"/>
        <charset val="134"/>
      </rPr>
      <t>，如：每</t>
    </r>
    <r>
      <rPr>
        <sz val="12"/>
        <rFont val="Times New Roman"/>
        <charset val="134"/>
      </rPr>
      <t>3</t>
    </r>
    <r>
      <rPr>
        <sz val="12"/>
        <rFont val="宋体"/>
        <charset val="134"/>
      </rPr>
      <t>个月交割一次，填报</t>
    </r>
    <r>
      <rPr>
        <sz val="12"/>
        <rFont val="Times New Roman"/>
        <charset val="134"/>
      </rPr>
      <t>“3M”</t>
    </r>
  </si>
  <si>
    <t>010036</t>
  </si>
  <si>
    <r>
      <rPr>
        <sz val="12"/>
        <rFont val="宋体"/>
        <charset val="134"/>
      </rPr>
      <t>交易单位</t>
    </r>
  </si>
  <si>
    <t>Tracsaction unit</t>
  </si>
  <si>
    <r>
      <rPr>
        <sz val="12"/>
        <rFont val="宋体"/>
        <charset val="134"/>
      </rPr>
      <t>交易通用单位。</t>
    </r>
  </si>
  <si>
    <t>010037</t>
  </si>
  <si>
    <r>
      <rPr>
        <sz val="12"/>
        <rFont val="宋体"/>
        <charset val="134"/>
      </rPr>
      <t>交易场所</t>
    </r>
  </si>
  <si>
    <t>Trading place</t>
  </si>
  <si>
    <r>
      <rPr>
        <sz val="12"/>
        <rFont val="宋体"/>
        <charset val="134"/>
      </rPr>
      <t>场内交易填报具体交易所名称全称，场外交易填报为</t>
    </r>
    <r>
      <rPr>
        <sz val="12"/>
        <rFont val="Times New Roman"/>
        <charset val="134"/>
      </rPr>
      <t>“</t>
    </r>
    <r>
      <rPr>
        <sz val="12"/>
        <rFont val="宋体"/>
        <charset val="134"/>
      </rPr>
      <t>场外</t>
    </r>
    <r>
      <rPr>
        <sz val="12"/>
        <rFont val="Times New Roman"/>
        <charset val="134"/>
      </rPr>
      <t>”</t>
    </r>
    <r>
      <rPr>
        <sz val="12"/>
        <rFont val="宋体"/>
        <charset val="134"/>
      </rPr>
      <t>。</t>
    </r>
  </si>
  <si>
    <t>010038</t>
  </si>
  <si>
    <r>
      <rPr>
        <sz val="12"/>
        <rFont val="宋体"/>
        <charset val="134"/>
      </rPr>
      <t>交割方式</t>
    </r>
  </si>
  <si>
    <t>Delivery methods</t>
  </si>
  <si>
    <r>
      <rPr>
        <sz val="12"/>
        <rFont val="宋体"/>
        <charset val="134"/>
      </rPr>
      <t>全额，差额，净额，其他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其它</t>
    </r>
    <r>
      <rPr>
        <sz val="12"/>
        <rFont val="Times New Roman"/>
        <charset val="134"/>
      </rPr>
      <t>-XX”</t>
    </r>
    <r>
      <rPr>
        <sz val="12"/>
        <rFont val="宋体"/>
        <charset val="134"/>
      </rPr>
      <t>填报，其中</t>
    </r>
    <r>
      <rPr>
        <sz val="12"/>
        <rFont val="Times New Roman"/>
        <charset val="134"/>
      </rPr>
      <t>“XX”</t>
    </r>
    <r>
      <rPr>
        <sz val="12"/>
        <rFont val="宋体"/>
        <charset val="134"/>
      </rPr>
      <t>为银行自定义交割方式。</t>
    </r>
  </si>
  <si>
    <t>010039</t>
  </si>
  <si>
    <r>
      <rPr>
        <sz val="12"/>
        <rFont val="宋体"/>
        <charset val="134"/>
      </rPr>
      <t>期权类型</t>
    </r>
  </si>
  <si>
    <t>Option type</t>
  </si>
  <si>
    <r>
      <rPr>
        <sz val="12"/>
        <rFont val="宋体"/>
        <charset val="134"/>
      </rPr>
      <t>看涨，看跌，上限，下限，其他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其它</t>
    </r>
    <r>
      <rPr>
        <sz val="12"/>
        <rFont val="Times New Roman"/>
        <charset val="134"/>
      </rPr>
      <t>-XX”</t>
    </r>
    <r>
      <rPr>
        <sz val="12"/>
        <rFont val="宋体"/>
        <charset val="134"/>
      </rPr>
      <t>填报，其中</t>
    </r>
    <r>
      <rPr>
        <sz val="12"/>
        <rFont val="Times New Roman"/>
        <charset val="134"/>
      </rPr>
      <t>“XX”</t>
    </r>
    <r>
      <rPr>
        <sz val="12"/>
        <rFont val="宋体"/>
        <charset val="134"/>
      </rPr>
      <t>为银行自定义期权类型。</t>
    </r>
  </si>
  <si>
    <t>010040</t>
  </si>
  <si>
    <r>
      <rPr>
        <sz val="12"/>
        <rFont val="宋体"/>
        <charset val="134"/>
      </rPr>
      <t>投向类型</t>
    </r>
  </si>
  <si>
    <t>Invest type</t>
  </si>
  <si>
    <r>
      <rPr>
        <sz val="12"/>
        <rFont val="宋体"/>
        <charset val="134"/>
      </rPr>
      <t>按照</t>
    </r>
    <r>
      <rPr>
        <sz val="12"/>
        <rFont val="Times New Roman"/>
        <charset val="134"/>
      </rPr>
      <t>1104</t>
    </r>
    <r>
      <rPr>
        <sz val="12"/>
        <rFont val="宋体"/>
        <charset val="134"/>
      </rPr>
      <t>报表</t>
    </r>
    <r>
      <rPr>
        <sz val="12"/>
        <rFont val="Times New Roman"/>
        <charset val="134"/>
      </rPr>
      <t>G31</t>
    </r>
    <r>
      <rPr>
        <sz val="12"/>
        <rFont val="宋体"/>
        <charset val="134"/>
      </rPr>
      <t>标准填写穿透后的最终投向。当业务中类为私募基金投资、资产管理产品投资和其他投资时必填。其他业务类型允许为空。</t>
    </r>
  </si>
  <si>
    <t>010041</t>
  </si>
  <si>
    <r>
      <rPr>
        <sz val="12"/>
        <rFont val="宋体"/>
        <charset val="134"/>
      </rPr>
      <t>信用风险权重</t>
    </r>
  </si>
  <si>
    <t>Credit risk weight</t>
  </si>
  <si>
    <r>
      <rPr>
        <sz val="12"/>
        <rFont val="宋体"/>
        <charset val="134"/>
      </rPr>
      <t>信用风险加权资产计算权重，填写风险缓释后加权平均权重（即</t>
    </r>
    <r>
      <rPr>
        <sz val="12"/>
        <rFont val="Times New Roman"/>
        <charset val="134"/>
      </rPr>
      <t>G4B-1</t>
    </r>
    <r>
      <rPr>
        <sz val="12"/>
        <rFont val="宋体"/>
        <charset val="134"/>
      </rPr>
      <t>表中的风险加权资产比例）。业务如可穿透管理则填写加权平均权重。</t>
    </r>
  </si>
  <si>
    <t>010042</t>
  </si>
  <si>
    <r>
      <rPr>
        <sz val="12"/>
        <rFont val="宋体"/>
        <charset val="134"/>
      </rPr>
      <t>产品状态</t>
    </r>
  </si>
  <si>
    <t>Product status</t>
  </si>
  <si>
    <r>
      <rPr>
        <sz val="12"/>
        <rFont val="宋体"/>
        <charset val="134"/>
      </rPr>
      <t>已发行登记，已募集登记，已终止登记。</t>
    </r>
  </si>
  <si>
    <t>010043</t>
  </si>
  <si>
    <r>
      <rPr>
        <sz val="12"/>
        <rFont val="宋体"/>
        <charset val="134"/>
      </rPr>
      <t>净值</t>
    </r>
  </si>
  <si>
    <t>Net value</t>
  </si>
  <si>
    <r>
      <rPr>
        <sz val="12"/>
        <rFont val="宋体"/>
        <charset val="134"/>
      </rPr>
      <t>理财产品份额的单位价值。</t>
    </r>
  </si>
  <si>
    <t>010044</t>
  </si>
  <si>
    <r>
      <rPr>
        <sz val="12"/>
        <rFont val="宋体"/>
        <charset val="134"/>
      </rPr>
      <t>开放模式</t>
    </r>
  </si>
  <si>
    <t>Type of open-end period</t>
  </si>
  <si>
    <r>
      <rPr>
        <sz val="12"/>
        <rFont val="宋体"/>
        <charset val="134"/>
      </rPr>
      <t>有规律开放，无规律开放。</t>
    </r>
  </si>
  <si>
    <t>010045</t>
  </si>
  <si>
    <r>
      <rPr>
        <sz val="12"/>
        <rFont val="宋体"/>
        <charset val="134"/>
      </rPr>
      <t>规律开放周期</t>
    </r>
  </si>
  <si>
    <t>Open-end period interval</t>
  </si>
  <si>
    <r>
      <rPr>
        <sz val="12"/>
        <rFont val="宋体"/>
        <charset val="134"/>
      </rPr>
      <t>每天开放，每周开放一次，每两周开放一次，每月开放一次，每季度开放一次，每半年开放一次，每年开放一次，其他规律开放周期。</t>
    </r>
  </si>
  <si>
    <t>010046</t>
  </si>
  <si>
    <r>
      <rPr>
        <sz val="12"/>
        <rFont val="宋体"/>
        <charset val="134"/>
      </rPr>
      <t>天数</t>
    </r>
  </si>
  <si>
    <t>Number of days</t>
  </si>
  <si>
    <r>
      <rPr>
        <sz val="12"/>
        <rFont val="宋体"/>
        <charset val="134"/>
      </rPr>
      <t>以天为单位计的时间长度。</t>
    </r>
  </si>
  <si>
    <t>010047</t>
  </si>
  <si>
    <r>
      <rPr>
        <sz val="12"/>
        <rFont val="宋体"/>
        <charset val="134"/>
      </rPr>
      <t>平均开放次数</t>
    </r>
  </si>
  <si>
    <t>Number of open-end periods</t>
  </si>
  <si>
    <r>
      <rPr>
        <sz val="12"/>
        <rFont val="宋体"/>
        <charset val="134"/>
      </rPr>
      <t>在一个年度内开放的次数。</t>
    </r>
  </si>
  <si>
    <t>010048</t>
  </si>
  <si>
    <r>
      <rPr>
        <sz val="12"/>
        <rFont val="宋体"/>
        <charset val="134"/>
      </rPr>
      <t>开放期业务类型</t>
    </r>
  </si>
  <si>
    <t>Option of open-end period</t>
  </si>
  <si>
    <r>
      <rPr>
        <sz val="12"/>
        <rFont val="宋体"/>
        <charset val="134"/>
      </rPr>
      <t>申赎皆可，仅可申购无限制，仅可赎回无限制，仅可申购有限制，仅可赎回有限制，其他。</t>
    </r>
  </si>
  <si>
    <t>010049</t>
  </si>
  <si>
    <r>
      <rPr>
        <sz val="12"/>
        <rFont val="宋体"/>
        <charset val="134"/>
      </rPr>
      <t>产品募集方式</t>
    </r>
  </si>
  <si>
    <t>Type of placement</t>
  </si>
  <si>
    <r>
      <rPr>
        <sz val="12"/>
        <rFont val="宋体"/>
        <charset val="134"/>
      </rPr>
      <t>公募，私募。</t>
    </r>
  </si>
  <si>
    <t>010050</t>
  </si>
  <si>
    <r>
      <rPr>
        <sz val="12"/>
        <rFont val="宋体"/>
        <charset val="134"/>
      </rPr>
      <t>产品投资性质</t>
    </r>
  </si>
  <si>
    <t>Type of portfolio</t>
  </si>
  <si>
    <r>
      <rPr>
        <sz val="12"/>
        <rFont val="宋体"/>
        <charset val="134"/>
      </rPr>
      <t>固收类，权益类，商品及衍生品类，混合类。</t>
    </r>
  </si>
  <si>
    <t>010051</t>
  </si>
  <si>
    <r>
      <rPr>
        <sz val="12"/>
        <rFont val="宋体"/>
        <charset val="134"/>
      </rPr>
      <t>挂钩标的</t>
    </r>
  </si>
  <si>
    <t>Linked subject</t>
  </si>
  <si>
    <r>
      <rPr>
        <sz val="12"/>
        <rFont val="宋体"/>
        <charset val="134"/>
      </rPr>
      <t>利率，汇率，股票，农产品，大宗商品，贵金属，债券，指数，基金，另类资产，期货，期权，远期，互换，复合金融衍生品，其他。</t>
    </r>
  </si>
  <si>
    <t>010052</t>
  </si>
  <si>
    <r>
      <rPr>
        <sz val="12"/>
        <rFont val="宋体"/>
        <charset val="134"/>
      </rPr>
      <t>直接或间接标志</t>
    </r>
  </si>
  <si>
    <t>Direct or indirect</t>
  </si>
  <si>
    <r>
      <rPr>
        <sz val="12"/>
        <rFont val="宋体"/>
        <charset val="134"/>
      </rPr>
      <t>直接，间接。</t>
    </r>
  </si>
  <si>
    <t>010053</t>
  </si>
  <si>
    <r>
      <rPr>
        <sz val="12"/>
        <rFont val="宋体"/>
        <charset val="134"/>
      </rPr>
      <t>编码</t>
    </r>
  </si>
  <si>
    <t>Serial number</t>
  </si>
  <si>
    <r>
      <rPr>
        <sz val="12"/>
        <rFont val="宋体"/>
        <charset val="134"/>
      </rPr>
      <t>银行自定义的代码。</t>
    </r>
  </si>
  <si>
    <t>010054</t>
  </si>
  <si>
    <r>
      <rPr>
        <sz val="12"/>
        <rFont val="宋体"/>
        <charset val="134"/>
      </rPr>
      <t>资产类别（一级）</t>
    </r>
  </si>
  <si>
    <t>Type of asset (Tier 1)</t>
  </si>
  <si>
    <r>
      <rPr>
        <sz val="12"/>
        <rFont val="宋体"/>
        <charset val="134"/>
      </rPr>
      <t>所属资产类别（一级分类）。</t>
    </r>
  </si>
  <si>
    <t>010055</t>
  </si>
  <si>
    <r>
      <rPr>
        <sz val="12"/>
        <rFont val="宋体"/>
        <charset val="134"/>
      </rPr>
      <t>资产类别（二级）</t>
    </r>
  </si>
  <si>
    <t>Type of asset (Tier 2)</t>
  </si>
  <si>
    <r>
      <rPr>
        <sz val="12"/>
        <rFont val="宋体"/>
        <charset val="134"/>
      </rPr>
      <t>所属资产类别（二级分类）。</t>
    </r>
  </si>
  <si>
    <t>010056</t>
  </si>
  <si>
    <r>
      <rPr>
        <sz val="12"/>
        <rFont val="宋体"/>
        <charset val="134"/>
      </rPr>
      <t>资产类别（三级）</t>
    </r>
  </si>
  <si>
    <t>Type of asset (Tier 3)</t>
  </si>
  <si>
    <r>
      <rPr>
        <sz val="12"/>
        <rFont val="宋体"/>
        <charset val="134"/>
      </rPr>
      <t>所属资产类别（三级分类）。</t>
    </r>
  </si>
  <si>
    <t>010057</t>
  </si>
  <si>
    <r>
      <rPr>
        <sz val="12"/>
        <rFont val="宋体"/>
        <charset val="134"/>
      </rPr>
      <t>流通场所</t>
    </r>
  </si>
  <si>
    <t>Trading exchange</t>
  </si>
  <si>
    <r>
      <rPr>
        <sz val="12"/>
        <rFont val="宋体"/>
        <charset val="134"/>
      </rPr>
      <t>银行间债券市场，商业银行柜台市场，上海证券交易所，深圳证券交易所，全国中小企业股份转让系统，上海期货交易所，郑州商品交易所，大连商品交易所，中国金融期货交易所，上海黄金交易所，区域性产权，资产交易市场，区域性商品交易所，区域性贵金属交易所，艺术品市场，基金市场，信托市场，全国银行间同业拆借市场，上海票据交易所，其他交易流通场所。</t>
    </r>
  </si>
  <si>
    <t>010058</t>
  </si>
  <si>
    <r>
      <rPr>
        <sz val="12"/>
        <rFont val="宋体"/>
        <charset val="134"/>
      </rPr>
      <t>收</t>
    </r>
    <r>
      <rPr>
        <sz val="12"/>
        <rFont val="Times New Roman"/>
        <charset val="134"/>
      </rPr>
      <t>/</t>
    </r>
    <r>
      <rPr>
        <sz val="12"/>
        <rFont val="宋体"/>
        <charset val="134"/>
      </rPr>
      <t>受益权类型</t>
    </r>
  </si>
  <si>
    <t>Type of usufruct</t>
  </si>
  <si>
    <r>
      <rPr>
        <sz val="12"/>
        <rFont val="宋体"/>
        <charset val="134"/>
      </rPr>
      <t>信托贷款，信贷资产转让，委托债权，应收账款，带回购条款的股权性融资，私募债权，融资融券，证券公司受益凭证，委托贷款，其他。</t>
    </r>
  </si>
  <si>
    <t>010059</t>
  </si>
  <si>
    <r>
      <rPr>
        <sz val="12"/>
        <rFont val="宋体"/>
        <charset val="134"/>
      </rPr>
      <t>月数</t>
    </r>
  </si>
  <si>
    <t>Number of months</t>
  </si>
  <si>
    <r>
      <rPr>
        <sz val="12"/>
        <rFont val="宋体"/>
        <charset val="134"/>
      </rPr>
      <t>以月为单位计的时间长度。</t>
    </r>
  </si>
  <si>
    <t>010060</t>
  </si>
  <si>
    <r>
      <rPr>
        <sz val="12"/>
        <rFont val="宋体"/>
        <charset val="134"/>
      </rPr>
      <t>计息基础</t>
    </r>
  </si>
  <si>
    <t>Day-count basis</t>
  </si>
  <si>
    <r>
      <rPr>
        <sz val="12"/>
        <rFont val="Times New Roman"/>
        <charset val="134"/>
      </rPr>
      <t>ACT/366</t>
    </r>
    <r>
      <rPr>
        <sz val="12"/>
        <rFont val="宋体"/>
        <charset val="134"/>
      </rPr>
      <t>，</t>
    </r>
    <r>
      <rPr>
        <sz val="12"/>
        <rFont val="Times New Roman"/>
        <charset val="134"/>
      </rPr>
      <t>ACT/360</t>
    </r>
    <r>
      <rPr>
        <sz val="12"/>
        <rFont val="宋体"/>
        <charset val="134"/>
      </rPr>
      <t>，</t>
    </r>
    <r>
      <rPr>
        <sz val="12"/>
        <rFont val="Times New Roman"/>
        <charset val="134"/>
      </rPr>
      <t>ACT/365</t>
    </r>
    <r>
      <rPr>
        <sz val="12"/>
        <rFont val="宋体"/>
        <charset val="134"/>
      </rPr>
      <t>，</t>
    </r>
    <r>
      <rPr>
        <sz val="12"/>
        <rFont val="Times New Roman"/>
        <charset val="134"/>
      </rPr>
      <t>ACT/ACT</t>
    </r>
    <r>
      <rPr>
        <sz val="12"/>
        <rFont val="宋体"/>
        <charset val="134"/>
      </rPr>
      <t>，</t>
    </r>
    <r>
      <rPr>
        <sz val="12"/>
        <rFont val="Times New Roman"/>
        <charset val="134"/>
      </rPr>
      <t>30/360</t>
    </r>
  </si>
  <si>
    <t>010061</t>
  </si>
  <si>
    <r>
      <rPr>
        <sz val="12"/>
        <rFont val="宋体"/>
        <charset val="134"/>
      </rPr>
      <t>基准利率种类</t>
    </r>
  </si>
  <si>
    <t>Type of benchmark interest rate</t>
  </si>
  <si>
    <r>
      <rPr>
        <sz val="12"/>
        <rFont val="宋体"/>
        <charset val="134"/>
      </rPr>
      <t>一年期定期存款利率，七天回购利率（</t>
    </r>
    <r>
      <rPr>
        <sz val="12"/>
        <rFont val="Times New Roman"/>
        <charset val="134"/>
      </rPr>
      <t>2W</t>
    </r>
    <r>
      <rPr>
        <sz val="12"/>
        <rFont val="宋体"/>
        <charset val="134"/>
      </rPr>
      <t>），七天回购利率</t>
    </r>
    <r>
      <rPr>
        <sz val="12"/>
        <rFont val="Times New Roman"/>
        <charset val="134"/>
      </rPr>
      <t>(1M)</t>
    </r>
    <r>
      <rPr>
        <sz val="12"/>
        <rFont val="宋体"/>
        <charset val="134"/>
      </rPr>
      <t>，</t>
    </r>
    <r>
      <rPr>
        <sz val="12"/>
        <rFont val="Times New Roman"/>
        <charset val="134"/>
      </rPr>
      <t>6M-USD-LIBOR-BBA</t>
    </r>
    <r>
      <rPr>
        <sz val="12"/>
        <rFont val="宋体"/>
        <charset val="134"/>
      </rPr>
      <t>，</t>
    </r>
    <r>
      <rPr>
        <sz val="12"/>
        <rFont val="Times New Roman"/>
        <charset val="134"/>
      </rPr>
      <t>7</t>
    </r>
    <r>
      <rPr>
        <sz val="12"/>
        <rFont val="宋体"/>
        <charset val="134"/>
      </rPr>
      <t>天回购定盘利率</t>
    </r>
    <r>
      <rPr>
        <sz val="12"/>
        <rFont val="Times New Roman"/>
        <charset val="134"/>
      </rPr>
      <t>FR007</t>
    </r>
    <r>
      <rPr>
        <sz val="12"/>
        <rFont val="宋体"/>
        <charset val="134"/>
      </rPr>
      <t>，</t>
    </r>
    <r>
      <rPr>
        <sz val="12"/>
        <rFont val="Times New Roman"/>
        <charset val="134"/>
      </rPr>
      <t>SHIBOR-3M-10</t>
    </r>
    <r>
      <rPr>
        <sz val="12"/>
        <rFont val="宋体"/>
        <charset val="134"/>
      </rPr>
      <t>，</t>
    </r>
    <r>
      <rPr>
        <sz val="12"/>
        <rFont val="Times New Roman"/>
        <charset val="134"/>
      </rPr>
      <t>SHIBOR-3M-5</t>
    </r>
    <r>
      <rPr>
        <sz val="12"/>
        <rFont val="宋体"/>
        <charset val="134"/>
      </rPr>
      <t>，</t>
    </r>
    <r>
      <rPr>
        <sz val="12"/>
        <rFont val="Times New Roman"/>
        <charset val="134"/>
      </rPr>
      <t>SHIBOR-1W-120</t>
    </r>
    <r>
      <rPr>
        <sz val="12"/>
        <rFont val="宋体"/>
        <charset val="134"/>
      </rPr>
      <t>，</t>
    </r>
    <r>
      <rPr>
        <sz val="12"/>
        <rFont val="Times New Roman"/>
        <charset val="134"/>
      </rPr>
      <t>SHIBOR-1Y-10</t>
    </r>
    <r>
      <rPr>
        <sz val="12"/>
        <rFont val="宋体"/>
        <charset val="134"/>
      </rPr>
      <t>，</t>
    </r>
    <r>
      <rPr>
        <sz val="12"/>
        <rFont val="Times New Roman"/>
        <charset val="134"/>
      </rPr>
      <t>SHIBOR-3M-120</t>
    </r>
    <r>
      <rPr>
        <sz val="12"/>
        <rFont val="宋体"/>
        <charset val="134"/>
      </rPr>
      <t>，</t>
    </r>
    <r>
      <rPr>
        <sz val="12"/>
        <rFont val="Times New Roman"/>
        <charset val="134"/>
      </rPr>
      <t>SHIBOR-1Y-20</t>
    </r>
    <r>
      <rPr>
        <sz val="12"/>
        <rFont val="宋体"/>
        <charset val="134"/>
      </rPr>
      <t>，</t>
    </r>
    <r>
      <rPr>
        <sz val="12"/>
        <rFont val="Times New Roman"/>
        <charset val="134"/>
      </rPr>
      <t>SHIBOR-6M-5</t>
    </r>
    <r>
      <rPr>
        <sz val="12"/>
        <rFont val="宋体"/>
        <charset val="134"/>
      </rPr>
      <t>，</t>
    </r>
    <r>
      <rPr>
        <sz val="12"/>
        <rFont val="Times New Roman"/>
        <charset val="134"/>
      </rPr>
      <t>SHIBOR-6M-20</t>
    </r>
    <r>
      <rPr>
        <sz val="12"/>
        <rFont val="宋体"/>
        <charset val="134"/>
      </rPr>
      <t>，半年定期存款利率，</t>
    </r>
    <r>
      <rPr>
        <sz val="12"/>
        <rFont val="Times New Roman"/>
        <charset val="134"/>
      </rPr>
      <t>SHIBOR-1Y-30</t>
    </r>
    <r>
      <rPr>
        <sz val="12"/>
        <rFont val="宋体"/>
        <charset val="134"/>
      </rPr>
      <t>，</t>
    </r>
    <r>
      <rPr>
        <sz val="12"/>
        <rFont val="Times New Roman"/>
        <charset val="134"/>
      </rPr>
      <t>SHIBOR-6M-7</t>
    </r>
    <r>
      <rPr>
        <sz val="12"/>
        <rFont val="宋体"/>
        <charset val="134"/>
      </rPr>
      <t>，</t>
    </r>
    <r>
      <rPr>
        <sz val="12"/>
        <rFont val="Times New Roman"/>
        <charset val="134"/>
      </rPr>
      <t>SHIBOR-1Y-5</t>
    </r>
    <r>
      <rPr>
        <sz val="12"/>
        <rFont val="宋体"/>
        <charset val="134"/>
      </rPr>
      <t>，三个月定存，</t>
    </r>
    <r>
      <rPr>
        <sz val="12"/>
        <rFont val="Times New Roman"/>
        <charset val="134"/>
      </rPr>
      <t>SHIBOR-1Y-15</t>
    </r>
    <r>
      <rPr>
        <sz val="12"/>
        <rFont val="宋体"/>
        <charset val="134"/>
      </rPr>
      <t>，</t>
    </r>
    <r>
      <rPr>
        <sz val="12"/>
        <rFont val="Times New Roman"/>
        <charset val="134"/>
      </rPr>
      <t>3M-USD-LIBOR-BBA</t>
    </r>
    <r>
      <rPr>
        <sz val="12"/>
        <rFont val="宋体"/>
        <charset val="134"/>
      </rPr>
      <t>，六个月以内（含六个月）贷款利率，六个月至一年</t>
    </r>
    <r>
      <rPr>
        <sz val="12"/>
        <rFont val="Times New Roman"/>
        <charset val="134"/>
      </rPr>
      <t>(</t>
    </r>
    <r>
      <rPr>
        <sz val="12"/>
        <rFont val="宋体"/>
        <charset val="134"/>
      </rPr>
      <t>含一年</t>
    </r>
    <r>
      <rPr>
        <sz val="12"/>
        <rFont val="Times New Roman"/>
        <charset val="134"/>
      </rPr>
      <t>)</t>
    </r>
    <r>
      <rPr>
        <sz val="12"/>
        <rFont val="宋体"/>
        <charset val="134"/>
      </rPr>
      <t>贷款利率，一年以内（含一年）贷款利率，一至三年</t>
    </r>
    <r>
      <rPr>
        <sz val="12"/>
        <rFont val="Times New Roman"/>
        <charset val="134"/>
      </rPr>
      <t>(</t>
    </r>
    <r>
      <rPr>
        <sz val="12"/>
        <rFont val="宋体"/>
        <charset val="134"/>
      </rPr>
      <t>含三年</t>
    </r>
    <r>
      <rPr>
        <sz val="12"/>
        <rFont val="Times New Roman"/>
        <charset val="134"/>
      </rPr>
      <t>)</t>
    </r>
    <r>
      <rPr>
        <sz val="12"/>
        <rFont val="宋体"/>
        <charset val="134"/>
      </rPr>
      <t>贷款利率，三至五年</t>
    </r>
    <r>
      <rPr>
        <sz val="12"/>
        <rFont val="Times New Roman"/>
        <charset val="134"/>
      </rPr>
      <t>(</t>
    </r>
    <r>
      <rPr>
        <sz val="12"/>
        <rFont val="宋体"/>
        <charset val="134"/>
      </rPr>
      <t>含五年</t>
    </r>
    <r>
      <rPr>
        <sz val="12"/>
        <rFont val="Times New Roman"/>
        <charset val="134"/>
      </rPr>
      <t>)</t>
    </r>
    <r>
      <rPr>
        <sz val="12"/>
        <rFont val="宋体"/>
        <charset val="134"/>
      </rPr>
      <t>贷款利率，一至五年（含五年）贷款利率，五年以上贷款利率，其他。</t>
    </r>
  </si>
  <si>
    <t>010062</t>
  </si>
  <si>
    <r>
      <rPr>
        <sz val="12"/>
        <rFont val="宋体"/>
        <charset val="134"/>
      </rPr>
      <t>类型（按规模划分）</t>
    </r>
  </si>
  <si>
    <t>Type (Scale)</t>
  </si>
  <si>
    <r>
      <rPr>
        <sz val="12"/>
        <rFont val="宋体"/>
        <charset val="134"/>
      </rPr>
      <t>中小微企业，大型企业，其他。</t>
    </r>
  </si>
  <si>
    <t xml:space="preserve">C..30 </t>
  </si>
  <si>
    <t>010063</t>
  </si>
  <si>
    <r>
      <rPr>
        <sz val="12"/>
        <rFont val="宋体"/>
        <charset val="134"/>
      </rPr>
      <t>类型（按技术领域划分）</t>
    </r>
  </si>
  <si>
    <t>Type (Tech)</t>
  </si>
  <si>
    <r>
      <rPr>
        <sz val="12"/>
        <rFont val="宋体"/>
        <charset val="134"/>
      </rPr>
      <t>高新技术企业，其他。</t>
    </r>
  </si>
  <si>
    <t>010064</t>
  </si>
  <si>
    <r>
      <rPr>
        <sz val="12"/>
        <rFont val="宋体"/>
        <charset val="134"/>
      </rPr>
      <t>类型（按经济类型划分）</t>
    </r>
  </si>
  <si>
    <t>Type (Ownership)</t>
  </si>
  <si>
    <r>
      <rPr>
        <sz val="12"/>
        <rFont val="宋体"/>
        <charset val="134"/>
      </rPr>
      <t>国有企业，集体企业，私营企业，其他。</t>
    </r>
  </si>
  <si>
    <t>010065</t>
  </si>
  <si>
    <r>
      <rPr>
        <sz val="12"/>
        <rFont val="宋体"/>
        <charset val="134"/>
      </rPr>
      <t>重点监控类别</t>
    </r>
  </si>
  <si>
    <t>Type (Monitoring)</t>
  </si>
  <si>
    <r>
      <rPr>
        <sz val="12"/>
        <rFont val="宋体"/>
        <charset val="134"/>
      </rPr>
      <t>房地产（保障房除外），地方政府融资平台，</t>
    </r>
    <r>
      <rPr>
        <sz val="12"/>
        <rFont val="Times New Roman"/>
        <charset val="134"/>
      </rPr>
      <t>“</t>
    </r>
    <r>
      <rPr>
        <sz val="12"/>
        <rFont val="宋体"/>
        <charset val="134"/>
      </rPr>
      <t>铁公基</t>
    </r>
    <r>
      <rPr>
        <sz val="12"/>
        <rFont val="Times New Roman"/>
        <charset val="134"/>
      </rPr>
      <t>”</t>
    </r>
    <r>
      <rPr>
        <sz val="12"/>
        <rFont val="宋体"/>
        <charset val="134"/>
      </rPr>
      <t>行业，</t>
    </r>
    <r>
      <rPr>
        <sz val="12"/>
        <rFont val="Times New Roman"/>
        <charset val="134"/>
      </rPr>
      <t>“</t>
    </r>
    <r>
      <rPr>
        <sz val="12"/>
        <rFont val="宋体"/>
        <charset val="134"/>
      </rPr>
      <t>两高一剩</t>
    </r>
    <r>
      <rPr>
        <sz val="12"/>
        <rFont val="Times New Roman"/>
        <charset val="134"/>
      </rPr>
      <t>”</t>
    </r>
    <r>
      <rPr>
        <sz val="12"/>
        <rFont val="宋体"/>
        <charset val="134"/>
      </rPr>
      <t>行业，其他。</t>
    </r>
  </si>
  <si>
    <t>010066</t>
  </si>
  <si>
    <r>
      <rPr>
        <sz val="12"/>
        <rFont val="宋体"/>
        <charset val="134"/>
      </rPr>
      <t>单价</t>
    </r>
  </si>
  <si>
    <t>Unit price</t>
  </si>
  <si>
    <r>
      <rPr>
        <sz val="12"/>
        <rFont val="宋体"/>
        <charset val="134"/>
      </rPr>
      <t>单位价格。</t>
    </r>
  </si>
  <si>
    <t>010067</t>
  </si>
  <si>
    <r>
      <rPr>
        <sz val="12"/>
        <rFont val="宋体"/>
        <charset val="134"/>
      </rPr>
      <t>层级类别</t>
    </r>
  </si>
  <si>
    <t>Type of tier</t>
  </si>
  <si>
    <r>
      <rPr>
        <sz val="12"/>
        <rFont val="宋体"/>
        <charset val="134"/>
      </rPr>
      <t>优先层级一，优先层级二，优先层级三，优先层级四，优先层级五，进取层级一，进取层级二，进取层级三，进取层级四，进取层级五。</t>
    </r>
  </si>
  <si>
    <t>010068</t>
  </si>
  <si>
    <r>
      <rPr>
        <sz val="12"/>
        <rFont val="宋体"/>
        <charset val="134"/>
      </rPr>
      <t>统一代码</t>
    </r>
  </si>
  <si>
    <t>Universal code</t>
  </si>
  <si>
    <r>
      <rPr>
        <sz val="12"/>
        <rFont val="宋体"/>
        <charset val="134"/>
      </rPr>
      <t>按照一定规则编制的，具有公开性、唯一性的资产编码</t>
    </r>
  </si>
  <si>
    <t>010069</t>
  </si>
  <si>
    <r>
      <rPr>
        <sz val="12"/>
        <rFont val="宋体"/>
        <charset val="134"/>
      </rPr>
      <t>资产或交易登记编码</t>
    </r>
  </si>
  <si>
    <t>Asset registration code</t>
  </si>
  <si>
    <r>
      <rPr>
        <sz val="12"/>
        <rFont val="宋体"/>
        <charset val="134"/>
      </rPr>
      <t>登记机构赋予资产或交易的标识码。</t>
    </r>
  </si>
  <si>
    <t>010070</t>
  </si>
  <si>
    <r>
      <rPr>
        <sz val="12"/>
        <rFont val="宋体"/>
        <charset val="134"/>
      </rPr>
      <t>中间层资产类型</t>
    </r>
  </si>
  <si>
    <t>Type of intermediate asset</t>
  </si>
  <si>
    <r>
      <rPr>
        <sz val="12"/>
        <rFont val="宋体"/>
        <charset val="134"/>
      </rPr>
      <t>私募证券投资基金，私募股权投资基金，创业投资基金，其他私募投资基金，私募证券类</t>
    </r>
    <r>
      <rPr>
        <sz val="12"/>
        <rFont val="Times New Roman"/>
        <charset val="134"/>
      </rPr>
      <t>FOF</t>
    </r>
    <r>
      <rPr>
        <sz val="12"/>
        <rFont val="宋体"/>
        <charset val="134"/>
      </rPr>
      <t>基金，私募股权投资类</t>
    </r>
    <r>
      <rPr>
        <sz val="12"/>
        <rFont val="Times New Roman"/>
        <charset val="134"/>
      </rPr>
      <t>FOF</t>
    </r>
    <r>
      <rPr>
        <sz val="12"/>
        <rFont val="宋体"/>
        <charset val="134"/>
      </rPr>
      <t>基金，创业投资类</t>
    </r>
    <r>
      <rPr>
        <sz val="12"/>
        <rFont val="Times New Roman"/>
        <charset val="134"/>
      </rPr>
      <t>FOF</t>
    </r>
    <r>
      <rPr>
        <sz val="12"/>
        <rFont val="宋体"/>
        <charset val="134"/>
      </rPr>
      <t>基金，其他私募投资类</t>
    </r>
    <r>
      <rPr>
        <sz val="12"/>
        <rFont val="Times New Roman"/>
        <charset val="134"/>
      </rPr>
      <t>FOF</t>
    </r>
    <r>
      <rPr>
        <sz val="12"/>
        <rFont val="宋体"/>
        <charset val="134"/>
      </rPr>
      <t>基金，信托产品，券商资产管理产品，基金资产管理产品，期货资产管理产品，保险资产管理产品，其他资产管理产品，协议委外</t>
    </r>
    <r>
      <rPr>
        <sz val="12"/>
        <rFont val="Times New Roman"/>
        <charset val="134"/>
      </rPr>
      <t>-</t>
    </r>
    <r>
      <rPr>
        <sz val="12"/>
        <rFont val="宋体"/>
        <charset val="134"/>
      </rPr>
      <t>银行，协议委外</t>
    </r>
    <r>
      <rPr>
        <sz val="12"/>
        <rFont val="Times New Roman"/>
        <charset val="134"/>
      </rPr>
      <t>-</t>
    </r>
    <r>
      <rPr>
        <sz val="12"/>
        <rFont val="宋体"/>
        <charset val="134"/>
      </rPr>
      <t>信托公司，协议委外</t>
    </r>
    <r>
      <rPr>
        <sz val="12"/>
        <rFont val="Times New Roman"/>
        <charset val="134"/>
      </rPr>
      <t>-</t>
    </r>
    <r>
      <rPr>
        <sz val="12"/>
        <rFont val="宋体"/>
        <charset val="134"/>
      </rPr>
      <t>证券公司，协议委外</t>
    </r>
    <r>
      <rPr>
        <sz val="12"/>
        <rFont val="Times New Roman"/>
        <charset val="134"/>
      </rPr>
      <t>-</t>
    </r>
    <r>
      <rPr>
        <sz val="12"/>
        <rFont val="宋体"/>
        <charset val="134"/>
      </rPr>
      <t>基金公司，协议委外</t>
    </r>
    <r>
      <rPr>
        <sz val="12"/>
        <rFont val="Times New Roman"/>
        <charset val="134"/>
      </rPr>
      <t>-</t>
    </r>
    <r>
      <rPr>
        <sz val="12"/>
        <rFont val="宋体"/>
        <charset val="134"/>
      </rPr>
      <t>期货公司，协议委外</t>
    </r>
    <r>
      <rPr>
        <sz val="12"/>
        <rFont val="Times New Roman"/>
        <charset val="134"/>
      </rPr>
      <t>-</t>
    </r>
    <r>
      <rPr>
        <sz val="12"/>
        <rFont val="宋体"/>
        <charset val="134"/>
      </rPr>
      <t>保险公司，协议委外</t>
    </r>
    <r>
      <rPr>
        <sz val="12"/>
        <rFont val="Times New Roman"/>
        <charset val="134"/>
      </rPr>
      <t>-</t>
    </r>
    <r>
      <rPr>
        <sz val="12"/>
        <rFont val="宋体"/>
        <charset val="134"/>
      </rPr>
      <t>其他。</t>
    </r>
  </si>
  <si>
    <t>010071</t>
  </si>
  <si>
    <r>
      <rPr>
        <sz val="12"/>
        <rFont val="宋体"/>
        <charset val="134"/>
      </rPr>
      <t>理财中心</t>
    </r>
    <r>
      <rPr>
        <sz val="12"/>
        <rFont val="Times New Roman"/>
        <charset val="134"/>
      </rPr>
      <t>ID</t>
    </r>
  </si>
  <si>
    <t>Wemax ID</t>
  </si>
  <si>
    <r>
      <rPr>
        <sz val="12"/>
        <rFont val="宋体"/>
        <charset val="134"/>
      </rPr>
      <t>理财中心赋予产品或资产的序号。</t>
    </r>
  </si>
  <si>
    <t>010072</t>
  </si>
  <si>
    <r>
      <rPr>
        <sz val="12"/>
        <rFont val="宋体"/>
        <charset val="134"/>
      </rPr>
      <t>份额或资产数量</t>
    </r>
  </si>
  <si>
    <t>Number of units</t>
  </si>
  <si>
    <r>
      <rPr>
        <sz val="12"/>
        <rFont val="宋体"/>
        <charset val="134"/>
      </rPr>
      <t>产品份额或资产的数量。</t>
    </r>
  </si>
  <si>
    <t>010073</t>
  </si>
  <si>
    <r>
      <rPr>
        <sz val="12"/>
        <rFont val="宋体"/>
        <charset val="134"/>
      </rPr>
      <t>理财产品发行机构类型</t>
    </r>
  </si>
  <si>
    <t>Type of asset manager</t>
  </si>
  <si>
    <r>
      <rPr>
        <sz val="12"/>
        <rFont val="宋体"/>
        <charset val="134"/>
      </rPr>
      <t>国有银行，股份制银行，城商行，外资银行，农村合作金融机构，政策性银行，国家开发银行，理财公司，其他。</t>
    </r>
  </si>
  <si>
    <t>010074</t>
  </si>
  <si>
    <r>
      <rPr>
        <sz val="12"/>
        <rFont val="宋体"/>
        <charset val="134"/>
      </rPr>
      <t>产品期次</t>
    </r>
  </si>
  <si>
    <t>Serial number of product</t>
  </si>
  <si>
    <r>
      <rPr>
        <sz val="12"/>
        <rFont val="宋体"/>
        <charset val="134"/>
      </rPr>
      <t>数字。</t>
    </r>
  </si>
  <si>
    <t>010075</t>
  </si>
  <si>
    <r>
      <rPr>
        <sz val="12"/>
        <rFont val="宋体"/>
        <charset val="134"/>
      </rPr>
      <t>理财业务备注</t>
    </r>
  </si>
  <si>
    <t>Remark of asset managemet product</t>
  </si>
  <si>
    <r>
      <rPr>
        <sz val="12"/>
        <rFont val="宋体"/>
        <charset val="134"/>
      </rPr>
      <t>发行机构自定义。</t>
    </r>
  </si>
  <si>
    <t>010076</t>
  </si>
  <si>
    <r>
      <rPr>
        <sz val="12"/>
        <rFont val="宋体"/>
        <charset val="134"/>
      </rPr>
      <t>外部评级</t>
    </r>
  </si>
  <si>
    <t>Standard internal rating</t>
  </si>
  <si>
    <r>
      <rPr>
        <sz val="12"/>
        <rFont val="宋体"/>
        <charset val="134"/>
      </rPr>
      <t>外部专业性的评级公司对融资人主体或资产的信用评级结果，以如下枚举值填报：</t>
    </r>
    <r>
      <rPr>
        <sz val="12"/>
        <rFont val="Times New Roman"/>
        <charset val="134"/>
      </rPr>
      <t>AAA+</t>
    </r>
    <r>
      <rPr>
        <sz val="12"/>
        <rFont val="宋体"/>
        <charset val="134"/>
      </rPr>
      <t>，</t>
    </r>
    <r>
      <rPr>
        <sz val="12"/>
        <rFont val="Times New Roman"/>
        <charset val="134"/>
      </rPr>
      <t>AAA</t>
    </r>
    <r>
      <rPr>
        <sz val="12"/>
        <rFont val="宋体"/>
        <charset val="134"/>
      </rPr>
      <t>，</t>
    </r>
    <r>
      <rPr>
        <sz val="12"/>
        <rFont val="Times New Roman"/>
        <charset val="134"/>
      </rPr>
      <t>AAA-</t>
    </r>
    <r>
      <rPr>
        <sz val="12"/>
        <rFont val="宋体"/>
        <charset val="134"/>
      </rPr>
      <t>，</t>
    </r>
    <r>
      <rPr>
        <sz val="12"/>
        <rFont val="Times New Roman"/>
        <charset val="134"/>
      </rPr>
      <t>AA+</t>
    </r>
    <r>
      <rPr>
        <sz val="12"/>
        <rFont val="宋体"/>
        <charset val="134"/>
      </rPr>
      <t>，</t>
    </r>
    <r>
      <rPr>
        <sz val="12"/>
        <rFont val="Times New Roman"/>
        <charset val="134"/>
      </rPr>
      <t>AA</t>
    </r>
    <r>
      <rPr>
        <sz val="12"/>
        <rFont val="宋体"/>
        <charset val="134"/>
      </rPr>
      <t>，</t>
    </r>
    <r>
      <rPr>
        <sz val="12"/>
        <rFont val="Times New Roman"/>
        <charset val="134"/>
      </rPr>
      <t>AA-</t>
    </r>
    <r>
      <rPr>
        <sz val="12"/>
        <rFont val="宋体"/>
        <charset val="134"/>
      </rPr>
      <t>，</t>
    </r>
    <r>
      <rPr>
        <sz val="12"/>
        <rFont val="Times New Roman"/>
        <charset val="134"/>
      </rPr>
      <t>A+</t>
    </r>
    <r>
      <rPr>
        <sz val="12"/>
        <rFont val="宋体"/>
        <charset val="134"/>
      </rPr>
      <t>，</t>
    </r>
    <r>
      <rPr>
        <sz val="12"/>
        <rFont val="Times New Roman"/>
        <charset val="134"/>
      </rPr>
      <t>A</t>
    </r>
    <r>
      <rPr>
        <sz val="12"/>
        <rFont val="宋体"/>
        <charset val="134"/>
      </rPr>
      <t>，</t>
    </r>
    <r>
      <rPr>
        <sz val="12"/>
        <rFont val="Times New Roman"/>
        <charset val="134"/>
      </rPr>
      <t>A-</t>
    </r>
    <r>
      <rPr>
        <sz val="12"/>
        <rFont val="宋体"/>
        <charset val="134"/>
      </rPr>
      <t>，</t>
    </r>
    <r>
      <rPr>
        <sz val="12"/>
        <rFont val="Times New Roman"/>
        <charset val="134"/>
      </rPr>
      <t>A-1</t>
    </r>
    <r>
      <rPr>
        <sz val="12"/>
        <rFont val="宋体"/>
        <charset val="134"/>
      </rPr>
      <t>，</t>
    </r>
    <r>
      <rPr>
        <sz val="12"/>
        <rFont val="Times New Roman"/>
        <charset val="134"/>
      </rPr>
      <t>A-2</t>
    </r>
    <r>
      <rPr>
        <sz val="12"/>
        <rFont val="宋体"/>
        <charset val="134"/>
      </rPr>
      <t>，</t>
    </r>
    <r>
      <rPr>
        <sz val="12"/>
        <rFont val="Times New Roman"/>
        <charset val="134"/>
      </rPr>
      <t>A-3</t>
    </r>
    <r>
      <rPr>
        <sz val="12"/>
        <rFont val="宋体"/>
        <charset val="134"/>
      </rPr>
      <t>，</t>
    </r>
    <r>
      <rPr>
        <sz val="12"/>
        <rFont val="Times New Roman"/>
        <charset val="134"/>
      </rPr>
      <t>BBB+</t>
    </r>
    <r>
      <rPr>
        <sz val="12"/>
        <rFont val="宋体"/>
        <charset val="134"/>
      </rPr>
      <t>，</t>
    </r>
    <r>
      <rPr>
        <sz val="12"/>
        <rFont val="Times New Roman"/>
        <charset val="134"/>
      </rPr>
      <t>BBB</t>
    </r>
    <r>
      <rPr>
        <sz val="12"/>
        <rFont val="宋体"/>
        <charset val="134"/>
      </rPr>
      <t>，</t>
    </r>
    <r>
      <rPr>
        <sz val="12"/>
        <rFont val="Times New Roman"/>
        <charset val="134"/>
      </rPr>
      <t>BBB-</t>
    </r>
    <r>
      <rPr>
        <sz val="12"/>
        <rFont val="宋体"/>
        <charset val="134"/>
      </rPr>
      <t>，</t>
    </r>
    <r>
      <rPr>
        <sz val="12"/>
        <rFont val="Times New Roman"/>
        <charset val="134"/>
      </rPr>
      <t>BB+</t>
    </r>
    <r>
      <rPr>
        <sz val="12"/>
        <rFont val="宋体"/>
        <charset val="134"/>
      </rPr>
      <t>，</t>
    </r>
    <r>
      <rPr>
        <sz val="12"/>
        <rFont val="Times New Roman"/>
        <charset val="134"/>
      </rPr>
      <t>BB</t>
    </r>
    <r>
      <rPr>
        <sz val="12"/>
        <rFont val="宋体"/>
        <charset val="134"/>
      </rPr>
      <t>，</t>
    </r>
    <r>
      <rPr>
        <sz val="12"/>
        <rFont val="Times New Roman"/>
        <charset val="134"/>
      </rPr>
      <t>BB-</t>
    </r>
    <r>
      <rPr>
        <sz val="12"/>
        <rFont val="宋体"/>
        <charset val="134"/>
      </rPr>
      <t>，</t>
    </r>
    <r>
      <rPr>
        <sz val="12"/>
        <rFont val="Times New Roman"/>
        <charset val="134"/>
      </rPr>
      <t>B+</t>
    </r>
    <r>
      <rPr>
        <sz val="12"/>
        <rFont val="宋体"/>
        <charset val="134"/>
      </rPr>
      <t>，</t>
    </r>
    <r>
      <rPr>
        <sz val="12"/>
        <rFont val="Times New Roman"/>
        <charset val="134"/>
      </rPr>
      <t>B</t>
    </r>
    <r>
      <rPr>
        <sz val="12"/>
        <rFont val="宋体"/>
        <charset val="134"/>
      </rPr>
      <t>，</t>
    </r>
    <r>
      <rPr>
        <sz val="12"/>
        <rFont val="Times New Roman"/>
        <charset val="134"/>
      </rPr>
      <t>B-</t>
    </r>
    <r>
      <rPr>
        <sz val="12"/>
        <rFont val="宋体"/>
        <charset val="134"/>
      </rPr>
      <t>，</t>
    </r>
    <r>
      <rPr>
        <sz val="12"/>
        <rFont val="Times New Roman"/>
        <charset val="134"/>
      </rPr>
      <t>CCC+</t>
    </r>
    <r>
      <rPr>
        <sz val="12"/>
        <rFont val="宋体"/>
        <charset val="134"/>
      </rPr>
      <t>，</t>
    </r>
    <r>
      <rPr>
        <sz val="12"/>
        <rFont val="Times New Roman"/>
        <charset val="134"/>
      </rPr>
      <t>CCC</t>
    </r>
    <r>
      <rPr>
        <sz val="12"/>
        <rFont val="宋体"/>
        <charset val="134"/>
      </rPr>
      <t>，</t>
    </r>
    <r>
      <rPr>
        <sz val="12"/>
        <rFont val="Times New Roman"/>
        <charset val="134"/>
      </rPr>
      <t>CCC-</t>
    </r>
    <r>
      <rPr>
        <sz val="12"/>
        <rFont val="宋体"/>
        <charset val="134"/>
      </rPr>
      <t>，</t>
    </r>
    <r>
      <rPr>
        <sz val="12"/>
        <rFont val="Times New Roman"/>
        <charset val="134"/>
      </rPr>
      <t>CC+</t>
    </r>
    <r>
      <rPr>
        <sz val="12"/>
        <rFont val="宋体"/>
        <charset val="134"/>
      </rPr>
      <t>，</t>
    </r>
    <r>
      <rPr>
        <sz val="12"/>
        <rFont val="Times New Roman"/>
        <charset val="134"/>
      </rPr>
      <t>CC</t>
    </r>
    <r>
      <rPr>
        <sz val="12"/>
        <rFont val="宋体"/>
        <charset val="134"/>
      </rPr>
      <t>，</t>
    </r>
    <r>
      <rPr>
        <sz val="12"/>
        <rFont val="Times New Roman"/>
        <charset val="134"/>
      </rPr>
      <t>CC-</t>
    </r>
    <r>
      <rPr>
        <sz val="12"/>
        <rFont val="宋体"/>
        <charset val="134"/>
      </rPr>
      <t>，</t>
    </r>
    <r>
      <rPr>
        <sz val="12"/>
        <rFont val="Times New Roman"/>
        <charset val="134"/>
      </rPr>
      <t>C+</t>
    </r>
    <r>
      <rPr>
        <sz val="12"/>
        <rFont val="宋体"/>
        <charset val="134"/>
      </rPr>
      <t>，</t>
    </r>
    <r>
      <rPr>
        <sz val="12"/>
        <rFont val="Times New Roman"/>
        <charset val="134"/>
      </rPr>
      <t>C</t>
    </r>
    <r>
      <rPr>
        <sz val="12"/>
        <rFont val="宋体"/>
        <charset val="134"/>
      </rPr>
      <t>，</t>
    </r>
    <r>
      <rPr>
        <sz val="12"/>
        <rFont val="Times New Roman"/>
        <charset val="134"/>
      </rPr>
      <t>C-</t>
    </r>
    <r>
      <rPr>
        <sz val="12"/>
        <rFont val="宋体"/>
        <charset val="134"/>
      </rPr>
      <t>，</t>
    </r>
    <r>
      <rPr>
        <sz val="12"/>
        <rFont val="Times New Roman"/>
        <charset val="134"/>
      </rPr>
      <t>D</t>
    </r>
    <r>
      <rPr>
        <sz val="12"/>
        <rFont val="宋体"/>
        <charset val="134"/>
      </rPr>
      <t>，无评级。</t>
    </r>
  </si>
  <si>
    <t>010077</t>
  </si>
  <si>
    <r>
      <rPr>
        <sz val="12"/>
        <rFont val="宋体"/>
        <charset val="134"/>
      </rPr>
      <t>内部评级</t>
    </r>
  </si>
  <si>
    <t>Non-standard internal rating</t>
  </si>
  <si>
    <r>
      <rPr>
        <sz val="12"/>
        <rFont val="宋体"/>
        <charset val="134"/>
      </rPr>
      <t>填报机构内部对融资人主体或资产的信用评级结果，银行自定义。</t>
    </r>
  </si>
  <si>
    <t>010078</t>
  </si>
  <si>
    <r>
      <rPr>
        <sz val="12"/>
        <rFont val="宋体"/>
        <charset val="134"/>
      </rPr>
      <t>资金流动类型</t>
    </r>
  </si>
  <si>
    <t>Type of transaction</t>
  </si>
  <si>
    <r>
      <rPr>
        <sz val="12"/>
        <rFont val="宋体"/>
        <charset val="134"/>
      </rPr>
      <t>资产买入，资产卖出或到期，存入银行存款，银行存款到期，拆放同业和买入返售首期，同业拆入和卖出回购首期，拆放同业和买入返售到期，同业拆入和卖出回购到期，投资资产所得收益，投资资产支出，其他收入，其他支出。</t>
    </r>
  </si>
  <si>
    <t>010079</t>
  </si>
  <si>
    <r>
      <rPr>
        <sz val="12"/>
        <rFont val="宋体"/>
        <charset val="134"/>
      </rPr>
      <t>综合评级</t>
    </r>
  </si>
  <si>
    <t>Comprehensive rating</t>
  </si>
  <si>
    <t>持仓对应资产的外部评级或信用评级。</t>
  </si>
  <si>
    <t>010080</t>
  </si>
  <si>
    <r>
      <rPr>
        <sz val="12"/>
        <rFont val="宋体"/>
        <charset val="134"/>
      </rPr>
      <t>托管机构名称</t>
    </r>
  </si>
  <si>
    <t>Name of custodian</t>
  </si>
  <si>
    <r>
      <rPr>
        <sz val="12"/>
        <rFont val="宋体"/>
        <charset val="134"/>
      </rPr>
      <t>实际的托管机构名称。</t>
    </r>
  </si>
  <si>
    <t>010081</t>
  </si>
  <si>
    <r>
      <rPr>
        <sz val="12"/>
        <rFont val="宋体"/>
        <charset val="134"/>
      </rPr>
      <t>行政区划</t>
    </r>
  </si>
  <si>
    <t>Administrative division</t>
  </si>
  <si>
    <r>
      <rPr>
        <sz val="12"/>
        <rFont val="宋体"/>
        <charset val="134"/>
      </rPr>
      <t>根据《中华人民共和国行政区划代码》，填写至二级分类。</t>
    </r>
  </si>
  <si>
    <t>010082</t>
  </si>
  <si>
    <r>
      <rPr>
        <sz val="12"/>
        <rFont val="宋体"/>
        <charset val="134"/>
      </rPr>
      <t>发行机构代码</t>
    </r>
  </si>
  <si>
    <t>Issuer Code</t>
  </si>
  <si>
    <r>
      <rPr>
        <sz val="12"/>
        <rFont val="宋体"/>
        <charset val="134"/>
      </rPr>
      <t>采用《金融机构编码规范》编发的法人机构代码</t>
    </r>
    <r>
      <rPr>
        <sz val="12"/>
        <rFont val="Times New Roman"/>
        <charset val="134"/>
      </rPr>
      <t>(</t>
    </r>
    <r>
      <rPr>
        <sz val="12"/>
        <rFont val="宋体"/>
        <charset val="134"/>
      </rPr>
      <t>即金融机构代码）前</t>
    </r>
    <r>
      <rPr>
        <sz val="12"/>
        <rFont val="Times New Roman"/>
        <charset val="134"/>
      </rPr>
      <t>6</t>
    </r>
    <r>
      <rPr>
        <sz val="12"/>
        <rFont val="宋体"/>
        <charset val="134"/>
      </rPr>
      <t>位。</t>
    </r>
  </si>
  <si>
    <t>010083</t>
  </si>
  <si>
    <r>
      <rPr>
        <sz val="12"/>
        <rFont val="宋体"/>
        <charset val="134"/>
      </rPr>
      <t>理财业务种类</t>
    </r>
  </si>
  <si>
    <t>Business Type</t>
  </si>
  <si>
    <r>
      <rPr>
        <sz val="12"/>
        <rFont val="宋体"/>
        <charset val="134"/>
      </rPr>
      <t>募集期认购，存续期申购，存续期赎回，分红，红利再投资，质押融资首期，质押融资到期，冻结，解冻，交易过户转入，交易过户转出，非交易过户转入，非交易过户转出，份额强增，份额强减，到期兑付。</t>
    </r>
  </si>
  <si>
    <t>010084</t>
  </si>
  <si>
    <r>
      <rPr>
        <sz val="12"/>
        <rFont val="宋体"/>
        <charset val="134"/>
      </rPr>
      <t>管理方式</t>
    </r>
  </si>
  <si>
    <t>Type of account</t>
  </si>
  <si>
    <r>
      <rPr>
        <sz val="12"/>
        <rFont val="宋体"/>
        <charset val="134"/>
      </rPr>
      <t>集合管理，单独管理</t>
    </r>
  </si>
  <si>
    <t>010085</t>
  </si>
  <si>
    <r>
      <rPr>
        <sz val="12"/>
        <rFont val="宋体"/>
        <charset val="134"/>
      </rPr>
      <t>资产计量方式</t>
    </r>
  </si>
  <si>
    <t>Method of asset measurement</t>
  </si>
  <si>
    <r>
      <rPr>
        <sz val="12"/>
        <rFont val="宋体"/>
        <charset val="134"/>
      </rPr>
      <t>公允价值，摊余成本。</t>
    </r>
  </si>
  <si>
    <t>010086</t>
  </si>
  <si>
    <r>
      <rPr>
        <sz val="12"/>
        <rFont val="宋体"/>
        <charset val="134"/>
      </rPr>
      <t>担保方式</t>
    </r>
  </si>
  <si>
    <t>Type of guarantee</t>
  </si>
  <si>
    <r>
      <rPr>
        <sz val="12"/>
        <rFont val="宋体"/>
        <charset val="134"/>
      </rPr>
      <t>信用担保，第三方保证，抵押，质押，信用增级，其他。</t>
    </r>
  </si>
  <si>
    <t>010087</t>
  </si>
  <si>
    <r>
      <rPr>
        <sz val="12"/>
        <rFont val="宋体"/>
        <charset val="134"/>
      </rPr>
      <t>各层名称</t>
    </r>
  </si>
  <si>
    <t>Name of layers</t>
  </si>
  <si>
    <r>
      <rPr>
        <sz val="12"/>
        <rFont val="宋体"/>
        <charset val="134"/>
      </rPr>
      <t>持有的资管及委外资产的名称。</t>
    </r>
  </si>
  <si>
    <t>010088</t>
  </si>
  <si>
    <r>
      <rPr>
        <sz val="12"/>
        <rFont val="宋体"/>
        <charset val="134"/>
      </rPr>
      <t>计息类型</t>
    </r>
  </si>
  <si>
    <t>Type of coupon</t>
  </si>
  <si>
    <r>
      <rPr>
        <sz val="12"/>
        <rFont val="宋体"/>
        <charset val="134"/>
      </rPr>
      <t>贴现式，利随本清固定利率，利随本清浮动利率，附息式固定利率，附息式浮动利率，零息式。</t>
    </r>
  </si>
  <si>
    <t>010089</t>
  </si>
  <si>
    <r>
      <rPr>
        <sz val="12"/>
        <rFont val="宋体"/>
        <charset val="134"/>
      </rPr>
      <t>利息分布方式</t>
    </r>
  </si>
  <si>
    <t>Coupon allocation type</t>
  </si>
  <si>
    <r>
      <rPr>
        <sz val="12"/>
        <rFont val="宋体"/>
        <charset val="134"/>
      </rPr>
      <t>平均分配，实际天数分配。</t>
    </r>
  </si>
  <si>
    <t>010090</t>
  </si>
  <si>
    <r>
      <rPr>
        <sz val="12"/>
        <rFont val="宋体"/>
        <charset val="134"/>
      </rPr>
      <t>结构档次</t>
    </r>
  </si>
  <si>
    <t>Structure grade</t>
  </si>
  <si>
    <r>
      <rPr>
        <sz val="12"/>
        <rFont val="宋体"/>
        <charset val="134"/>
      </rPr>
      <t>优先，优先</t>
    </r>
    <r>
      <rPr>
        <sz val="12"/>
        <rFont val="Times New Roman"/>
        <charset val="134"/>
      </rPr>
      <t>A</t>
    </r>
    <r>
      <rPr>
        <sz val="12"/>
        <rFont val="宋体"/>
        <charset val="134"/>
      </rPr>
      <t>，优先</t>
    </r>
    <r>
      <rPr>
        <sz val="12"/>
        <rFont val="Times New Roman"/>
        <charset val="134"/>
      </rPr>
      <t>B</t>
    </r>
    <r>
      <rPr>
        <sz val="12"/>
        <rFont val="宋体"/>
        <charset val="134"/>
      </rPr>
      <t>，优先</t>
    </r>
    <r>
      <rPr>
        <sz val="12"/>
        <rFont val="Times New Roman"/>
        <charset val="134"/>
      </rPr>
      <t>C</t>
    </r>
    <r>
      <rPr>
        <sz val="12"/>
        <rFont val="宋体"/>
        <charset val="134"/>
      </rPr>
      <t>，优先</t>
    </r>
    <r>
      <rPr>
        <sz val="12"/>
        <rFont val="Times New Roman"/>
        <charset val="134"/>
      </rPr>
      <t>D</t>
    </r>
    <r>
      <rPr>
        <sz val="12"/>
        <rFont val="宋体"/>
        <charset val="134"/>
      </rPr>
      <t>，中间，次优先，次级。</t>
    </r>
  </si>
  <si>
    <t>010091</t>
  </si>
  <si>
    <r>
      <rPr>
        <sz val="12"/>
        <rFont val="宋体"/>
        <charset val="134"/>
      </rPr>
      <t>还本方式</t>
    </r>
  </si>
  <si>
    <t>Principal payment type</t>
  </si>
  <si>
    <r>
      <rPr>
        <sz val="12"/>
        <rFont val="宋体"/>
        <charset val="134"/>
      </rPr>
      <t>过手摊还，固定摊还。</t>
    </r>
  </si>
  <si>
    <t>010092</t>
  </si>
  <si>
    <r>
      <rPr>
        <sz val="12"/>
        <rFont val="宋体"/>
        <charset val="134"/>
      </rPr>
      <t>含权类型</t>
    </r>
  </si>
  <si>
    <r>
      <rPr>
        <sz val="12"/>
        <rFont val="宋体"/>
        <charset val="134"/>
      </rPr>
      <t>发行人赎回选择权，发行人利息递延支付选择权，发行人续期选择权，投资人回售选择权，票面利率调整选择权，协商续期选择权，提前到期选择权。</t>
    </r>
  </si>
  <si>
    <t>010093</t>
  </si>
  <si>
    <r>
      <rPr>
        <sz val="12"/>
        <rFont val="宋体"/>
        <charset val="134"/>
      </rPr>
      <t>行权方式</t>
    </r>
  </si>
  <si>
    <t>Exercise date type</t>
  </si>
  <si>
    <r>
      <rPr>
        <sz val="12"/>
        <rFont val="宋体"/>
        <charset val="134"/>
      </rPr>
      <t>美式，欧式，百慕大，其他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为银行自定义行权方式。</t>
    </r>
  </si>
  <si>
    <t>010094</t>
  </si>
  <si>
    <r>
      <rPr>
        <sz val="12"/>
        <rFont val="宋体"/>
        <charset val="134"/>
      </rPr>
      <t>永续条款类型</t>
    </r>
  </si>
  <si>
    <t>Perpetual type</t>
  </si>
  <si>
    <r>
      <rPr>
        <sz val="12"/>
        <rFont val="宋体"/>
        <charset val="134"/>
      </rPr>
      <t>无，可续期条款，永续条款。</t>
    </r>
  </si>
  <si>
    <t>010095</t>
  </si>
  <si>
    <r>
      <rPr>
        <sz val="12"/>
        <rFont val="宋体"/>
        <charset val="134"/>
      </rPr>
      <t>利息递延条款类型</t>
    </r>
  </si>
  <si>
    <t>Deferred interest type</t>
  </si>
  <si>
    <r>
      <rPr>
        <sz val="12"/>
        <rFont val="宋体"/>
        <charset val="134"/>
      </rPr>
      <t>无利息递延条款，有利息递延条款，非利息递延条款引起的递延。</t>
    </r>
  </si>
  <si>
    <t>010096</t>
  </si>
  <si>
    <r>
      <rPr>
        <sz val="12"/>
        <rFont val="宋体"/>
        <charset val="134"/>
      </rPr>
      <t>分期还本条款标识</t>
    </r>
  </si>
  <si>
    <t>Installment repay type</t>
  </si>
  <si>
    <r>
      <rPr>
        <sz val="12"/>
        <rFont val="宋体"/>
        <charset val="134"/>
      </rPr>
      <t>分期还本，到期一次还本，其他。</t>
    </r>
  </si>
  <si>
    <t>010097</t>
  </si>
  <si>
    <r>
      <rPr>
        <sz val="12"/>
        <rFont val="宋体"/>
        <charset val="134"/>
      </rPr>
      <t>抵质押物类型（七项分类）</t>
    </r>
  </si>
  <si>
    <t>Type of collateral</t>
  </si>
  <si>
    <r>
      <rPr>
        <sz val="12"/>
        <rFont val="宋体"/>
        <charset val="134"/>
      </rPr>
      <t>现金及其等价物，贵金属，有价凭证，应收账款，房地产及土地使用权，存货，收费</t>
    </r>
    <r>
      <rPr>
        <sz val="12"/>
        <rFont val="Times New Roman"/>
        <charset val="134"/>
      </rPr>
      <t>(</t>
    </r>
    <r>
      <rPr>
        <sz val="12"/>
        <rFont val="宋体"/>
        <charset val="134"/>
      </rPr>
      <t>益</t>
    </r>
    <r>
      <rPr>
        <sz val="12"/>
        <rFont val="Times New Roman"/>
        <charset val="134"/>
      </rPr>
      <t>)</t>
    </r>
    <r>
      <rPr>
        <sz val="12"/>
        <rFont val="宋体"/>
        <charset val="134"/>
      </rPr>
      <t>权，其他。</t>
    </r>
  </si>
  <si>
    <t>010098</t>
  </si>
  <si>
    <r>
      <rPr>
        <sz val="12"/>
        <rFont val="宋体"/>
        <charset val="134"/>
      </rPr>
      <t>担保性质</t>
    </r>
  </si>
  <si>
    <t>Nature of Guarantee</t>
  </si>
  <si>
    <r>
      <rPr>
        <sz val="12"/>
        <rFont val="宋体"/>
        <charset val="134"/>
      </rPr>
      <t>有限责任，无限责任。</t>
    </r>
  </si>
  <si>
    <t>010099</t>
  </si>
  <si>
    <r>
      <rPr>
        <sz val="12"/>
        <rFont val="宋体"/>
        <charset val="134"/>
      </rPr>
      <t>担保人与融资人关系</t>
    </r>
  </si>
  <si>
    <t>Relationship of borrower and guarantee</t>
  </si>
  <si>
    <r>
      <rPr>
        <sz val="12"/>
        <rFont val="宋体"/>
        <charset val="134"/>
      </rPr>
      <t>主要股东，控股股东，实际控制人，一致行动人，最终受益人，其他</t>
    </r>
    <r>
      <rPr>
        <sz val="12"/>
        <rFont val="Times New Roman"/>
        <charset val="134"/>
      </rPr>
      <t>-</t>
    </r>
    <r>
      <rPr>
        <sz val="12"/>
        <rFont val="宋体"/>
        <charset val="134"/>
      </rPr>
      <t>银行自定义。无法以枚举类型填报的，以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</si>
  <si>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010100</t>
  </si>
  <si>
    <r>
      <rPr>
        <sz val="12"/>
        <rFont val="宋体"/>
        <charset val="134"/>
      </rPr>
      <t>对手方类型</t>
    </r>
  </si>
  <si>
    <t>Type of counterparty</t>
  </si>
  <si>
    <r>
      <rPr>
        <sz val="12"/>
        <rFont val="宋体"/>
        <charset val="134"/>
      </rPr>
      <t>住户，广义政府，非金融企业，银行业存款类金融机构，银行非存款类金融机构，非银行业金融机构，银行非保本理财，信托公司资管产品，证券公司及其子公司资管产品，基金管理公司及其子公司专户，期货公司及其子公司资管产品，保险资管产品，金融资产投资公司资管产品，公募基金，私募基金，其他特定目的载体，境外，其他。</t>
    </r>
  </si>
  <si>
    <t>010101</t>
  </si>
  <si>
    <r>
      <rPr>
        <sz val="12"/>
        <rFont val="宋体"/>
        <charset val="134"/>
      </rPr>
      <t>所属监管机构</t>
    </r>
  </si>
  <si>
    <t>Supervisory Department</t>
  </si>
  <si>
    <r>
      <rPr>
        <sz val="12"/>
        <rFont val="宋体"/>
        <charset val="134"/>
      </rPr>
      <t>银保监会，北京银保监局，上海银保监局，贵州银保监局，宁夏银保监局，湖南银保监局，云南银保监局，福建银保监局，吉林银保监局，江苏银保监局，广东银保监局，青海银保监局，辽宁银保监局，湖北银保监局，海南银保监局，深圳银保监局，河南银保监局，甘肃银保监局，天津银保监局，山东银保监局，大连银保监局，宁波银保监局，广西银保监局，河北银保监局，西藏银保监局，浙江银保监局，四川银保监局，山西银保监局，安徽银保监局，重庆银保监局，黑龙江银保监局，陕西银保监局，江西银保监局，新疆银保监局，内蒙古银保监局，厦门银保监局，青岛银保监局</t>
    </r>
  </si>
  <si>
    <t>010102</t>
  </si>
  <si>
    <r>
      <rPr>
        <sz val="12"/>
        <rFont val="宋体"/>
        <charset val="134"/>
      </rPr>
      <t>人民币金额</t>
    </r>
  </si>
  <si>
    <t>RMB Amount</t>
  </si>
  <si>
    <r>
      <rPr>
        <sz val="12"/>
        <rFont val="宋体"/>
        <charset val="134"/>
      </rPr>
      <t>折算人民币的金额</t>
    </r>
  </si>
  <si>
    <t>010103</t>
  </si>
  <si>
    <r>
      <rPr>
        <sz val="12"/>
        <rFont val="宋体"/>
        <charset val="134"/>
      </rPr>
      <t>统计日状态</t>
    </r>
  </si>
  <si>
    <t>State on statistics day</t>
  </si>
  <si>
    <r>
      <rPr>
        <sz val="12"/>
        <rFont val="Times New Roman"/>
        <charset val="134"/>
      </rPr>
      <t>“</t>
    </r>
    <r>
      <rPr>
        <sz val="12"/>
        <rFont val="宋体"/>
        <charset val="134"/>
      </rPr>
      <t>产品统计日状态</t>
    </r>
    <r>
      <rPr>
        <sz val="12"/>
        <rFont val="Times New Roman"/>
        <charset val="134"/>
      </rPr>
      <t>”</t>
    </r>
    <r>
      <rPr>
        <sz val="12"/>
        <rFont val="宋体"/>
        <charset val="134"/>
      </rPr>
      <t>为</t>
    </r>
    <r>
      <rPr>
        <sz val="12"/>
        <rFont val="Times New Roman"/>
        <charset val="134"/>
      </rPr>
      <t>“</t>
    </r>
    <r>
      <rPr>
        <sz val="12"/>
        <rFont val="宋体"/>
        <charset val="134"/>
      </rPr>
      <t>存续</t>
    </r>
    <r>
      <rPr>
        <sz val="12"/>
        <rFont val="Times New Roman"/>
        <charset val="134"/>
      </rPr>
      <t>”</t>
    </r>
    <r>
      <rPr>
        <sz val="12"/>
        <rFont val="宋体"/>
        <charset val="134"/>
      </rPr>
      <t>。即所在月末统计时点产品处于存续的状态。</t>
    </r>
  </si>
  <si>
    <t>010104</t>
  </si>
  <si>
    <r>
      <rPr>
        <sz val="12"/>
        <rFont val="宋体"/>
        <charset val="134"/>
      </rPr>
      <t>杠杆率</t>
    </r>
  </si>
  <si>
    <t xml:space="preserve"> Leverage ratio</t>
  </si>
  <si>
    <r>
      <rPr>
        <sz val="12"/>
        <rFont val="宋体"/>
        <charset val="134"/>
      </rPr>
      <t>所在月末统计时点理财产品的杠杆率。结果保留四位小数。</t>
    </r>
  </si>
  <si>
    <t>010105</t>
  </si>
  <si>
    <r>
      <rPr>
        <sz val="12"/>
        <rFont val="宋体"/>
        <charset val="134"/>
      </rPr>
      <t>说明</t>
    </r>
  </si>
  <si>
    <t>010106</t>
  </si>
  <si>
    <r>
      <rPr>
        <sz val="12"/>
        <rFont val="宋体"/>
        <charset val="134"/>
      </rPr>
      <t>基础资产类型</t>
    </r>
  </si>
  <si>
    <t>Type of  underlying assets</t>
  </si>
  <si>
    <t>010107</t>
  </si>
  <si>
    <r>
      <rPr>
        <sz val="12"/>
        <rFont val="宋体"/>
        <charset val="134"/>
      </rPr>
      <t>理财客户证件类别</t>
    </r>
  </si>
  <si>
    <t>Type of  underlying wealth assets</t>
  </si>
  <si>
    <r>
      <rPr>
        <sz val="12"/>
        <rFont val="Times New Roman"/>
        <charset val="134"/>
      </rPr>
      <t>1.</t>
    </r>
    <r>
      <rPr>
        <sz val="12"/>
        <rFont val="宋体"/>
        <charset val="134"/>
      </rPr>
      <t>个人客户：居民身份证，临时居民身份证，户口簿，</t>
    </r>
    <r>
      <rPr>
        <sz val="12"/>
        <rFont val="Times New Roman"/>
        <charset val="134"/>
      </rPr>
      <t xml:space="preserve"> </t>
    </r>
    <r>
      <rPr>
        <sz val="12"/>
        <rFont val="宋体"/>
        <charset val="134"/>
      </rPr>
      <t>军官证，警官证，文职干部证，士兵证，军事院校学员证，离休干部荣誉证，军官退休证，文职干部退休证，中华人民共和国护照，外国护照，港澳往来内地通行证，台湾往来内地通行证，外国人永久居留证，其他。</t>
    </r>
    <r>
      <rPr>
        <sz val="12"/>
        <rFont val="Times New Roman"/>
        <charset val="134"/>
      </rPr>
      <t xml:space="preserve">
2.</t>
    </r>
    <r>
      <rPr>
        <sz val="12"/>
        <rFont val="宋体"/>
        <charset val="134"/>
      </rPr>
      <t>机构客户：法人和其他组织统一社会信用代码，全国组织机构代码，企业法人营业执照号码，国税登记证号码，金融许可证号码，基本存款账户开户登记证号码，政府人事部门批文号码，编制委员会批文号码，政府人事部门登记证书号码，编制委员会登记证书号码，军队、武警财务部门开户证明号码，社会团体登记证书号码，民办非企业登记证书号码，外地常设机构住在地政府主管部门批文号码，国家主管部门颁外国驻华机构批文号码，国家登记机关颁外资企业驻华代表、办事处登记证号码，主管部门颁居民、村民、社区委员会批文号码，独立核算的附属机构批文号码，主管部门批文号码，财政部门证明号码，证券投资业务许可证号码，临时经营地工商行政管理部门批文号码，企业名称预先核准通知书号码，企业营业执照号码，个体工商户营业执照号码，地税登记证号码，宗教事务管理部门的批文或证明号码，借款合同号码，国家外汇管理部门的批复文件号码，主管部门许可证号码，建筑施工及安装合同号码，组织机构占位号码，分支机构替代号码，</t>
    </r>
    <r>
      <rPr>
        <sz val="12"/>
        <rFont val="Times New Roman"/>
        <charset val="134"/>
      </rPr>
      <t>SPV</t>
    </r>
    <r>
      <rPr>
        <sz val="12"/>
        <rFont val="宋体"/>
        <charset val="134"/>
      </rPr>
      <t>登记编码，其他。</t>
    </r>
    <r>
      <rPr>
        <sz val="12"/>
        <rFont val="Times New Roman"/>
        <charset val="134"/>
      </rPr>
      <t xml:space="preserve">
3.</t>
    </r>
    <r>
      <rPr>
        <sz val="12"/>
        <rFont val="宋体"/>
        <charset val="134"/>
      </rPr>
      <t>其他客户：</t>
    </r>
    <r>
      <rPr>
        <sz val="12"/>
        <rFont val="Times New Roman"/>
        <charset val="134"/>
      </rPr>
      <t xml:space="preserve"> XX</t>
    </r>
    <r>
      <rPr>
        <sz val="12"/>
        <rFont val="宋体"/>
        <charset val="134"/>
      </rPr>
      <t>。</t>
    </r>
    <r>
      <rPr>
        <sz val="12"/>
        <rFont val="Times New Roman"/>
        <charset val="134"/>
      </rPr>
      <t xml:space="preserve">
</t>
    </r>
    <r>
      <rPr>
        <sz val="12"/>
        <rFont val="宋体"/>
        <charset val="134"/>
      </rPr>
      <t>无法以枚举类型填报的，以</t>
    </r>
    <r>
      <rPr>
        <sz val="12"/>
        <rFont val="Times New Roman"/>
        <charset val="134"/>
      </rPr>
      <t>“XX”</t>
    </r>
    <r>
      <rPr>
        <sz val="12"/>
        <rFont val="宋体"/>
        <charset val="134"/>
      </rPr>
      <t>报送，其中</t>
    </r>
    <r>
      <rPr>
        <sz val="12"/>
        <rFont val="Times New Roman"/>
        <charset val="134"/>
      </rPr>
      <t>“XX”</t>
    </r>
    <r>
      <rPr>
        <sz val="12"/>
        <rFont val="宋体"/>
        <charset val="134"/>
      </rPr>
      <t>为银行自定义类型。</t>
    </r>
    <r>
      <rPr>
        <sz val="12"/>
        <rFont val="Times New Roman"/>
        <charset val="134"/>
      </rPr>
      <t xml:space="preserve">
</t>
    </r>
    <r>
      <rPr>
        <sz val="12"/>
        <rFont val="宋体"/>
        <charset val="134"/>
      </rPr>
      <t>原则上，中国境内公民的</t>
    </r>
    <r>
      <rPr>
        <sz val="12"/>
        <rFont val="Times New Roman"/>
        <charset val="134"/>
      </rPr>
      <t>“</t>
    </r>
    <r>
      <rPr>
        <sz val="12"/>
        <rFont val="宋体"/>
        <charset val="134"/>
      </rPr>
      <t>证件类别</t>
    </r>
    <r>
      <rPr>
        <sz val="12"/>
        <rFont val="Times New Roman"/>
        <charset val="134"/>
      </rPr>
      <t>”</t>
    </r>
    <r>
      <rPr>
        <sz val="12"/>
        <rFont val="宋体"/>
        <charset val="134"/>
      </rPr>
      <t>应选择居民身份证。中国境内机构的</t>
    </r>
    <r>
      <rPr>
        <sz val="12"/>
        <rFont val="Times New Roman"/>
        <charset val="134"/>
      </rPr>
      <t>“</t>
    </r>
    <r>
      <rPr>
        <sz val="12"/>
        <rFont val="宋体"/>
        <charset val="134"/>
      </rPr>
      <t>证件类别</t>
    </r>
    <r>
      <rPr>
        <sz val="12"/>
        <rFont val="Times New Roman"/>
        <charset val="134"/>
      </rPr>
      <t>”</t>
    </r>
    <r>
      <rPr>
        <sz val="12"/>
        <rFont val="宋体"/>
        <charset val="134"/>
      </rPr>
      <t>应优先选择</t>
    </r>
    <r>
      <rPr>
        <sz val="12"/>
        <rFont val="Times New Roman"/>
        <charset val="134"/>
      </rPr>
      <t>“</t>
    </r>
    <r>
      <rPr>
        <sz val="12"/>
        <rFont val="宋体"/>
        <charset val="134"/>
      </rPr>
      <t>法人和其他组织统一社会信用代码</t>
    </r>
    <r>
      <rPr>
        <sz val="12"/>
        <rFont val="Times New Roman"/>
        <charset val="134"/>
      </rPr>
      <t>”</t>
    </r>
    <r>
      <rPr>
        <sz val="12"/>
        <rFont val="宋体"/>
        <charset val="134"/>
      </rPr>
      <t>。</t>
    </r>
  </si>
  <si>
    <t>010108</t>
  </si>
  <si>
    <r>
      <rPr>
        <sz val="12"/>
        <rFont val="宋体"/>
        <charset val="134"/>
      </rPr>
      <t>交易对手类别</t>
    </r>
  </si>
  <si>
    <t>Type of counterparties</t>
  </si>
  <si>
    <r>
      <rPr>
        <sz val="12"/>
        <rFont val="宋体"/>
        <charset val="134"/>
      </rPr>
      <t>政府机关，银行业金融机构，非银行业金融机构，境外金融机构，公司客户，个人客户。</t>
    </r>
  </si>
  <si>
    <t>010109</t>
  </si>
  <si>
    <r>
      <rPr>
        <sz val="12"/>
        <rFont val="宋体"/>
        <charset val="134"/>
      </rPr>
      <t>代理代销交易类型</t>
    </r>
  </si>
  <si>
    <t>Type of agency transaction</t>
  </si>
  <si>
    <r>
      <rPr>
        <sz val="12"/>
        <rFont val="宋体"/>
        <charset val="134"/>
      </rPr>
      <t>债券承销，代理代销信托计划，代理代销资产管理计划，代理代销保险产品，代理代销基金，代理贵金属交易，代销他行理财产品，其他</t>
    </r>
    <r>
      <rPr>
        <sz val="12"/>
        <rFont val="Times New Roman"/>
        <charset val="134"/>
      </rPr>
      <t>-</t>
    </r>
    <r>
      <rPr>
        <sz val="12"/>
        <rFont val="宋体"/>
        <charset val="134"/>
      </rPr>
      <t>银行自定义类型。无法以枚举类型填报的，以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为银行自定义类型。</t>
    </r>
  </si>
  <si>
    <t>010110</t>
  </si>
  <si>
    <r>
      <rPr>
        <sz val="12"/>
        <rFont val="宋体"/>
        <charset val="134"/>
      </rPr>
      <t>新老产品标记</t>
    </r>
  </si>
  <si>
    <t>Mark of  product compliance</t>
  </si>
  <si>
    <r>
      <rPr>
        <sz val="12"/>
        <rFont val="宋体"/>
        <charset val="134"/>
      </rPr>
      <t>新产品，老产品。</t>
    </r>
  </si>
  <si>
    <r>
      <rPr>
        <b/>
        <sz val="20"/>
        <rFont val="宋体"/>
        <charset val="134"/>
      </rPr>
      <t>中国银保监会银行业金融机构监管数据标准化规范（</t>
    </r>
    <r>
      <rPr>
        <b/>
        <sz val="20"/>
        <rFont val="Times New Roman"/>
        <charset val="134"/>
      </rPr>
      <t>2021</t>
    </r>
    <r>
      <rPr>
        <b/>
        <sz val="20"/>
        <rFont val="宋体"/>
        <charset val="134"/>
      </rPr>
      <t>版）</t>
    </r>
  </si>
  <si>
    <r>
      <rPr>
        <sz val="12"/>
        <rFont val="宋体"/>
        <charset val="134"/>
      </rPr>
      <t>分类编号</t>
    </r>
  </si>
  <si>
    <r>
      <rPr>
        <sz val="12"/>
        <rFont val="宋体"/>
        <charset val="134"/>
      </rPr>
      <t>传输文件名称</t>
    </r>
  </si>
  <si>
    <r>
      <rPr>
        <sz val="12"/>
        <rFont val="宋体"/>
        <charset val="134"/>
      </rPr>
      <t>表名</t>
    </r>
  </si>
  <si>
    <r>
      <rPr>
        <sz val="12"/>
        <rFont val="宋体"/>
        <charset val="134"/>
      </rPr>
      <t>表编号</t>
    </r>
  </si>
  <si>
    <r>
      <rPr>
        <sz val="12"/>
        <rFont val="宋体"/>
        <charset val="134"/>
      </rPr>
      <t>数据项名称</t>
    </r>
  </si>
  <si>
    <r>
      <rPr>
        <sz val="12"/>
        <rFont val="宋体"/>
        <charset val="134"/>
      </rPr>
      <t>数据项编号</t>
    </r>
  </si>
  <si>
    <r>
      <rPr>
        <sz val="12"/>
        <rFont val="宋体"/>
        <charset val="134"/>
      </rPr>
      <t>数据项代码</t>
    </r>
  </si>
  <si>
    <r>
      <rPr>
        <sz val="12"/>
        <rFont val="宋体"/>
        <charset val="134"/>
      </rPr>
      <t>数据元</t>
    </r>
  </si>
  <si>
    <r>
      <rPr>
        <sz val="12"/>
        <rFont val="宋体"/>
        <charset val="134"/>
      </rPr>
      <t>变更类型</t>
    </r>
  </si>
  <si>
    <r>
      <rPr>
        <sz val="12"/>
        <rFont val="宋体"/>
        <charset val="134"/>
      </rPr>
      <t>变更规范列</t>
    </r>
  </si>
  <si>
    <r>
      <rPr>
        <sz val="12"/>
        <rFont val="宋体"/>
        <charset val="134"/>
      </rPr>
      <t>变更说明</t>
    </r>
  </si>
  <si>
    <r>
      <rPr>
        <sz val="14"/>
        <rFont val="宋体"/>
        <charset val="134"/>
      </rPr>
      <t>公共信息</t>
    </r>
  </si>
  <si>
    <r>
      <rPr>
        <sz val="12"/>
        <rFont val="宋体"/>
        <charset val="134"/>
      </rPr>
      <t>机构信息表</t>
    </r>
  </si>
  <si>
    <r>
      <rPr>
        <sz val="12"/>
        <rFont val="宋体"/>
        <charset val="134"/>
      </rPr>
      <t>修改</t>
    </r>
  </si>
  <si>
    <t>YHJGDM</t>
  </si>
  <si>
    <r>
      <rPr>
        <sz val="12"/>
        <rFont val="宋体"/>
        <charset val="134"/>
      </rPr>
      <t>需填报人行大小额支付系统中登记的</t>
    </r>
    <r>
      <rPr>
        <sz val="12"/>
        <rFont val="Times New Roman"/>
        <charset val="134"/>
      </rPr>
      <t>“</t>
    </r>
    <r>
      <rPr>
        <sz val="12"/>
        <rFont val="宋体"/>
        <charset val="134"/>
      </rPr>
      <t>人行支付行号</t>
    </r>
    <r>
      <rPr>
        <sz val="12"/>
        <rFont val="Times New Roman"/>
        <charset val="134"/>
      </rPr>
      <t>”</t>
    </r>
    <r>
      <rPr>
        <sz val="12"/>
        <rFont val="宋体"/>
        <charset val="134"/>
      </rPr>
      <t>；允许多个内部机构号对应同一个</t>
    </r>
    <r>
      <rPr>
        <sz val="12"/>
        <rFont val="Times New Roman"/>
        <charset val="134"/>
      </rPr>
      <t>“</t>
    </r>
    <r>
      <rPr>
        <sz val="12"/>
        <rFont val="宋体"/>
        <charset val="134"/>
      </rPr>
      <t>人行支付行号</t>
    </r>
    <r>
      <rPr>
        <sz val="12"/>
        <rFont val="Times New Roman"/>
        <charset val="134"/>
      </rPr>
      <t>”</t>
    </r>
    <r>
      <rPr>
        <sz val="12"/>
        <rFont val="宋体"/>
        <charset val="134"/>
      </rPr>
      <t>；该字段不可为空，内设机构、虚拟机构等无</t>
    </r>
    <r>
      <rPr>
        <sz val="12"/>
        <rFont val="Times New Roman"/>
        <charset val="134"/>
      </rPr>
      <t>“</t>
    </r>
    <r>
      <rPr>
        <sz val="12"/>
        <rFont val="宋体"/>
        <charset val="134"/>
      </rPr>
      <t>人行支付行号</t>
    </r>
    <r>
      <rPr>
        <sz val="12"/>
        <rFont val="Times New Roman"/>
        <charset val="134"/>
      </rPr>
      <t>”</t>
    </r>
    <r>
      <rPr>
        <sz val="12"/>
        <rFont val="宋体"/>
        <charset val="134"/>
      </rPr>
      <t>的，填报本级或上一级机构的</t>
    </r>
    <r>
      <rPr>
        <sz val="12"/>
        <rFont val="Times New Roman"/>
        <charset val="134"/>
      </rPr>
      <t>“</t>
    </r>
    <r>
      <rPr>
        <sz val="12"/>
        <rFont val="宋体"/>
        <charset val="134"/>
      </rPr>
      <t>人行支付行号</t>
    </r>
    <r>
      <rPr>
        <sz val="12"/>
        <rFont val="Times New Roman"/>
        <charset val="134"/>
      </rPr>
      <t>”</t>
    </r>
    <r>
      <rPr>
        <sz val="12"/>
        <rFont val="宋体"/>
        <charset val="134"/>
      </rPr>
      <t>，优先填本级。</t>
    </r>
  </si>
  <si>
    <t>NBJGH</t>
  </si>
  <si>
    <t>PK</t>
  </si>
  <si>
    <t>JRXKZH</t>
  </si>
  <si>
    <r>
      <rPr>
        <sz val="12"/>
        <rFont val="宋体"/>
        <charset val="134"/>
      </rPr>
      <t>内设机构、虚拟机构及营业部如有金融许可证的填写金融许可证号，没有金融许可证的取上一级管理机构的金融许可证号。</t>
    </r>
  </si>
  <si>
    <t>YYZZH</t>
  </si>
  <si>
    <r>
      <rPr>
        <sz val="12"/>
        <rFont val="宋体"/>
        <charset val="134"/>
      </rPr>
      <t>内设机构、虚拟机构及营业部如有营业执照的填写营业执照号，没有营业执照的取上一级管理机构的营业执照号。</t>
    </r>
  </si>
  <si>
    <r>
      <rPr>
        <sz val="12"/>
        <rFont val="宋体"/>
        <charset val="134"/>
      </rPr>
      <t>银行机构名称</t>
    </r>
  </si>
  <si>
    <t>YHJGMC</t>
  </si>
  <si>
    <r>
      <rPr>
        <sz val="12"/>
        <rFont val="宋体"/>
        <charset val="134"/>
      </rPr>
      <t>需填写全称，有金融许可证号的需与金融许可证上的机构名称保持一致。例如：应填报</t>
    </r>
    <r>
      <rPr>
        <sz val="12"/>
        <rFont val="Times New Roman"/>
        <charset val="134"/>
      </rPr>
      <t>“XX</t>
    </r>
    <r>
      <rPr>
        <sz val="12"/>
        <rFont val="宋体"/>
        <charset val="134"/>
      </rPr>
      <t>银行股份有限公司</t>
    </r>
    <r>
      <rPr>
        <sz val="12"/>
        <rFont val="Times New Roman"/>
        <charset val="134"/>
      </rPr>
      <t>XX</t>
    </r>
    <r>
      <rPr>
        <sz val="12"/>
        <rFont val="宋体"/>
        <charset val="134"/>
      </rPr>
      <t>省分行</t>
    </r>
    <r>
      <rPr>
        <sz val="12"/>
        <rFont val="Times New Roman"/>
        <charset val="134"/>
      </rPr>
      <t>”</t>
    </r>
    <r>
      <rPr>
        <sz val="12"/>
        <rFont val="宋体"/>
        <charset val="134"/>
      </rPr>
      <t>，不应填报为</t>
    </r>
    <r>
      <rPr>
        <sz val="12"/>
        <rFont val="Times New Roman"/>
        <charset val="134"/>
      </rPr>
      <t>“XX</t>
    </r>
    <r>
      <rPr>
        <sz val="12"/>
        <rFont val="宋体"/>
        <charset val="134"/>
      </rPr>
      <t>省分行</t>
    </r>
    <r>
      <rPr>
        <sz val="12"/>
        <rFont val="Times New Roman"/>
        <charset val="134"/>
      </rPr>
      <t>”</t>
    </r>
    <r>
      <rPr>
        <sz val="12"/>
        <rFont val="宋体"/>
        <charset val="134"/>
      </rPr>
      <t>。无独立金融机构许可证的机构，可在本名称中体现出机构特征。</t>
    </r>
  </si>
  <si>
    <t>JGLB</t>
  </si>
  <si>
    <r>
      <rPr>
        <sz val="12"/>
        <rFont val="宋体"/>
        <charset val="134"/>
      </rPr>
      <t>仅允许填报为：管理机构，营业机构，虚拟机构，内设机构。</t>
    </r>
    <r>
      <rPr>
        <sz val="12"/>
        <rFont val="Times New Roman"/>
        <charset val="134"/>
      </rPr>
      <t xml:space="preserve">
</t>
    </r>
    <r>
      <rPr>
        <sz val="12"/>
        <rFont val="宋体"/>
        <charset val="134"/>
      </rPr>
      <t>各行根据实际情况进行映射：</t>
    </r>
    <r>
      <rPr>
        <sz val="12"/>
        <rFont val="Times New Roman"/>
        <charset val="134"/>
      </rPr>
      <t xml:space="preserve">
</t>
    </r>
    <r>
      <rPr>
        <sz val="12"/>
        <rFont val="宋体"/>
        <charset val="134"/>
      </rPr>
      <t>管理机构：总行、一级分行、专营机构；</t>
    </r>
    <r>
      <rPr>
        <sz val="12"/>
        <rFont val="Times New Roman"/>
        <charset val="134"/>
      </rPr>
      <t xml:space="preserve">
</t>
    </r>
    <r>
      <rPr>
        <sz val="12"/>
        <rFont val="宋体"/>
        <charset val="134"/>
      </rPr>
      <t>营业机构：除总行、一级分行、专营机构以外的有金融许可证的实体机构。专营机构分支机构作为营业机构。营业部也作为营业机构，若无金融许可证号则填报上一级管理机构的金融许可证号；</t>
    </r>
    <r>
      <rPr>
        <sz val="12"/>
        <rFont val="Times New Roman"/>
        <charset val="134"/>
      </rPr>
      <t xml:space="preserve">
</t>
    </r>
    <r>
      <rPr>
        <sz val="12"/>
        <rFont val="宋体"/>
        <charset val="134"/>
      </rPr>
      <t>虚拟机构：具有单独标识、分账核算体系、独立出表的非实体机构，如自由贸易专用账务核算体系（</t>
    </r>
    <r>
      <rPr>
        <sz val="12"/>
        <rFont val="Times New Roman"/>
        <charset val="134"/>
      </rPr>
      <t>FTU-Free Trade Accounting Unit</t>
    </r>
    <r>
      <rPr>
        <sz val="12"/>
        <rFont val="宋体"/>
        <charset val="134"/>
      </rPr>
      <t>）；</t>
    </r>
    <r>
      <rPr>
        <sz val="12"/>
        <rFont val="Times New Roman"/>
        <charset val="134"/>
      </rPr>
      <t xml:space="preserve">
</t>
    </r>
    <r>
      <rPr>
        <sz val="12"/>
        <rFont val="宋体"/>
        <charset val="134"/>
      </rPr>
      <t>内设机构：如清算中心等内设部门。</t>
    </r>
  </si>
  <si>
    <r>
      <rPr>
        <sz val="12"/>
        <rFont val="宋体"/>
        <charset val="134"/>
      </rPr>
      <t>数据元说明、备注</t>
    </r>
  </si>
  <si>
    <r>
      <rPr>
        <sz val="12"/>
        <rFont val="宋体"/>
        <charset val="134"/>
      </rPr>
      <t>行政区划代码</t>
    </r>
  </si>
  <si>
    <t>XZQHDM</t>
  </si>
  <si>
    <r>
      <rPr>
        <sz val="12"/>
        <rFont val="宋体"/>
        <charset val="134"/>
      </rPr>
      <t>营业机构、管理机构必须填报实际的</t>
    </r>
    <r>
      <rPr>
        <sz val="12"/>
        <rFont val="Times New Roman"/>
        <charset val="134"/>
      </rPr>
      <t>“</t>
    </r>
    <r>
      <rPr>
        <sz val="12"/>
        <rFont val="宋体"/>
        <charset val="134"/>
      </rPr>
      <t>行政区划代码</t>
    </r>
    <r>
      <rPr>
        <sz val="12"/>
        <rFont val="Times New Roman"/>
        <charset val="134"/>
      </rPr>
      <t>”</t>
    </r>
    <r>
      <rPr>
        <sz val="12"/>
        <rFont val="宋体"/>
        <charset val="134"/>
      </rPr>
      <t>（要求到区县一级，</t>
    </r>
    <r>
      <rPr>
        <sz val="12"/>
        <rFont val="Times New Roman"/>
        <charset val="134"/>
      </rPr>
      <t>6</t>
    </r>
    <r>
      <rPr>
        <sz val="12"/>
        <rFont val="宋体"/>
        <charset val="134"/>
      </rPr>
      <t>位代码），内设机构、虚拟机构，营业部取本级或上一级管理机构的行政区划代码，优先取本级。</t>
    </r>
  </si>
  <si>
    <r>
      <rPr>
        <sz val="12"/>
        <rFont val="宋体"/>
        <charset val="134"/>
      </rPr>
      <t>新增</t>
    </r>
  </si>
  <si>
    <t>YYZT</t>
  </si>
  <si>
    <r>
      <rPr>
        <sz val="12"/>
        <rFont val="宋体"/>
        <charset val="134"/>
      </rPr>
      <t>营业：正常、拟撤销等状态的机构</t>
    </r>
    <r>
      <rPr>
        <sz val="12"/>
        <rFont val="Times New Roman"/>
        <charset val="134"/>
      </rPr>
      <t xml:space="preserve">
</t>
    </r>
    <r>
      <rPr>
        <sz val="12"/>
        <rFont val="宋体"/>
        <charset val="134"/>
      </rPr>
      <t>停业：歇业、筹建中等状态的机构</t>
    </r>
  </si>
  <si>
    <r>
      <rPr>
        <sz val="12"/>
        <rFont val="宋体"/>
        <charset val="134"/>
      </rPr>
      <t>成立日期</t>
    </r>
  </si>
  <si>
    <t>CLRQ</t>
  </si>
  <si>
    <r>
      <rPr>
        <sz val="12"/>
        <rFont val="宋体"/>
        <charset val="134"/>
      </rPr>
      <t>填报银保监会及其派出机构批复成立的日期</t>
    </r>
  </si>
  <si>
    <r>
      <rPr>
        <sz val="12"/>
        <rFont val="宋体"/>
        <charset val="134"/>
      </rPr>
      <t>数据项名称、数据项代码、备注</t>
    </r>
  </si>
  <si>
    <r>
      <rPr>
        <sz val="12"/>
        <rFont val="宋体"/>
        <charset val="134"/>
      </rPr>
      <t>机构地址</t>
    </r>
  </si>
  <si>
    <t>JGDZ</t>
  </si>
  <si>
    <r>
      <rPr>
        <sz val="12"/>
        <rFont val="宋体"/>
        <charset val="134"/>
      </rPr>
      <t>虚拟机构可为空</t>
    </r>
  </si>
  <si>
    <r>
      <rPr>
        <sz val="12"/>
        <rFont val="宋体"/>
        <charset val="134"/>
      </rPr>
      <t>机构联系电话</t>
    </r>
  </si>
  <si>
    <t>JGLXDH</t>
  </si>
  <si>
    <r>
      <rPr>
        <sz val="12"/>
        <rFont val="宋体"/>
        <charset val="134"/>
      </rPr>
      <t>机构办公联系电话，区号</t>
    </r>
    <r>
      <rPr>
        <sz val="12"/>
        <rFont val="Times New Roman"/>
        <charset val="134"/>
      </rPr>
      <t>-</t>
    </r>
    <r>
      <rPr>
        <sz val="12"/>
        <rFont val="宋体"/>
        <charset val="134"/>
      </rPr>
      <t>座机电话，虚拟机构、自助银行及自助设备机构、机构本部和仅承担内部核算职能的机构可为空。非隐私，不做变形。</t>
    </r>
  </si>
  <si>
    <r>
      <rPr>
        <sz val="12"/>
        <rFont val="宋体"/>
        <charset val="134"/>
      </rPr>
      <t>负责人姓名</t>
    </r>
  </si>
  <si>
    <t>FZRXM</t>
  </si>
  <si>
    <r>
      <rPr>
        <sz val="12"/>
        <rFont val="宋体"/>
        <charset val="134"/>
      </rPr>
      <t>非隐私，不做变形。虚拟机构、自助银行及自助设备机构、机构本部和仅承担内部核算职能的机构可为空。</t>
    </r>
  </si>
  <si>
    <r>
      <rPr>
        <sz val="12"/>
        <rFont val="宋体"/>
        <charset val="134"/>
      </rPr>
      <t>负责人职务</t>
    </r>
  </si>
  <si>
    <t>FZRZW</t>
  </si>
  <si>
    <r>
      <rPr>
        <sz val="12"/>
        <rFont val="宋体"/>
        <charset val="134"/>
      </rPr>
      <t>虚拟机构、自助银行及自助设备机构、机构本部和仅承担内部核算职能的机构可为空。</t>
    </r>
  </si>
  <si>
    <r>
      <rPr>
        <sz val="12"/>
        <rFont val="宋体"/>
        <charset val="134"/>
      </rPr>
      <t>负责人联系电话</t>
    </r>
  </si>
  <si>
    <t>FZRLXDH</t>
  </si>
  <si>
    <r>
      <rPr>
        <sz val="12"/>
        <rFont val="宋体"/>
        <charset val="134"/>
      </rPr>
      <t>负责人联系电话，区号</t>
    </r>
    <r>
      <rPr>
        <sz val="12"/>
        <rFont val="Times New Roman"/>
        <charset val="134"/>
      </rPr>
      <t>-</t>
    </r>
    <r>
      <rPr>
        <sz val="12"/>
        <rFont val="宋体"/>
        <charset val="134"/>
      </rPr>
      <t>座机电话</t>
    </r>
    <r>
      <rPr>
        <sz val="12"/>
        <rFont val="Times New Roman"/>
        <charset val="134"/>
      </rPr>
      <t>/</t>
    </r>
    <r>
      <rPr>
        <sz val="12"/>
        <rFont val="宋体"/>
        <charset val="134"/>
      </rPr>
      <t>手机，虚拟机构、自助银行及自助设备机构、机构本部和仅承担内部核算职能的机构可为空。非隐私，不做变形</t>
    </r>
  </si>
  <si>
    <t>BBZ</t>
  </si>
  <si>
    <r>
      <rPr>
        <sz val="12"/>
        <rFont val="宋体"/>
        <charset val="134"/>
      </rPr>
      <t>描述其他字段未能详尽说明的情况，或标注对本条报送记录的特殊说明（如视需要可用于说明各种不满足检核规则的例外情况：客户信息表中可标注</t>
    </r>
    <r>
      <rPr>
        <sz val="12"/>
        <rFont val="Times New Roman"/>
        <charset val="134"/>
      </rPr>
      <t>“</t>
    </r>
    <r>
      <rPr>
        <sz val="12"/>
        <rFont val="宋体"/>
        <charset val="134"/>
      </rPr>
      <t>境外客户</t>
    </r>
    <r>
      <rPr>
        <sz val="12"/>
        <rFont val="Times New Roman"/>
        <charset val="134"/>
      </rPr>
      <t>”“</t>
    </r>
    <r>
      <rPr>
        <sz val="12"/>
        <rFont val="宋体"/>
        <charset val="134"/>
      </rPr>
      <t>客户已工商注销</t>
    </r>
    <r>
      <rPr>
        <sz val="12"/>
        <rFont val="Times New Roman"/>
        <charset val="134"/>
      </rPr>
      <t>”“</t>
    </r>
    <r>
      <rPr>
        <sz val="12"/>
        <rFont val="宋体"/>
        <charset val="134"/>
      </rPr>
      <t>客户名下账户均已管控</t>
    </r>
    <r>
      <rPr>
        <sz val="12"/>
        <rFont val="Times New Roman"/>
        <charset val="134"/>
      </rPr>
      <t>”</t>
    </r>
    <r>
      <rPr>
        <sz val="12"/>
        <rFont val="宋体"/>
        <charset val="134"/>
      </rPr>
      <t>，信贷分户账中可标注</t>
    </r>
    <r>
      <rPr>
        <sz val="12"/>
        <rFont val="Times New Roman"/>
        <charset val="134"/>
      </rPr>
      <t>“</t>
    </r>
    <r>
      <rPr>
        <sz val="12"/>
        <rFont val="宋体"/>
        <charset val="134"/>
      </rPr>
      <t>线上化业务</t>
    </r>
    <r>
      <rPr>
        <sz val="12"/>
        <rFont val="Times New Roman"/>
        <charset val="134"/>
      </rPr>
      <t>”“</t>
    </r>
    <r>
      <rPr>
        <sz val="12"/>
        <rFont val="宋体"/>
        <charset val="134"/>
      </rPr>
      <t>自助类贷款</t>
    </r>
    <r>
      <rPr>
        <sz val="12"/>
        <rFont val="Times New Roman"/>
        <charset val="134"/>
      </rPr>
      <t>”</t>
    </r>
    <r>
      <rPr>
        <sz val="12"/>
        <rFont val="宋体"/>
        <charset val="134"/>
      </rPr>
      <t>等）。不同备注事项用英文半角分号隔开。</t>
    </r>
  </si>
  <si>
    <r>
      <rPr>
        <sz val="12"/>
        <rFont val="宋体"/>
        <charset val="134"/>
      </rPr>
      <t>采集日期</t>
    </r>
  </si>
  <si>
    <t>CJRQ</t>
  </si>
  <si>
    <r>
      <rPr>
        <sz val="12"/>
        <rFont val="Times New Roman"/>
        <charset val="134"/>
      </rPr>
      <t>PK</t>
    </r>
    <r>
      <rPr>
        <sz val="12"/>
        <rFont val="宋体"/>
        <charset val="134"/>
      </rPr>
      <t>。采集日期指该期（批次）数据报送的期末日期，例如：按日采集的表，采集日期应为每日；按月采集的表，采集日期应为月末最后一天；以此类推。有特殊报送要求的，应以报送要求的截至日期为采集日期。</t>
    </r>
  </si>
  <si>
    <r>
      <rPr>
        <sz val="12"/>
        <rFont val="宋体"/>
        <charset val="134"/>
      </rPr>
      <t>员工表</t>
    </r>
  </si>
  <si>
    <r>
      <rPr>
        <sz val="12"/>
        <rFont val="宋体"/>
        <charset val="134"/>
      </rPr>
      <t>营业机构、管理机构必须填报</t>
    </r>
    <r>
      <rPr>
        <sz val="12"/>
        <rFont val="Times New Roman"/>
        <charset val="134"/>
      </rPr>
      <t>“</t>
    </r>
    <r>
      <rPr>
        <sz val="12"/>
        <rFont val="宋体"/>
        <charset val="134"/>
      </rPr>
      <t>金融许可证号</t>
    </r>
    <r>
      <rPr>
        <sz val="12"/>
        <rFont val="Times New Roman"/>
        <charset val="134"/>
      </rPr>
      <t>”</t>
    </r>
    <r>
      <rPr>
        <sz val="12"/>
        <rFont val="宋体"/>
        <charset val="134"/>
      </rPr>
      <t>，内设机构、虚拟机构及营业部取本级或上一级管理机构的金融许可证号，优先取本级。</t>
    </r>
  </si>
  <si>
    <r>
      <rPr>
        <sz val="12"/>
        <rFont val="宋体"/>
        <charset val="134"/>
      </rPr>
      <t>关联数据项：机构信息表</t>
    </r>
    <r>
      <rPr>
        <sz val="12"/>
        <rFont val="Times New Roman"/>
        <charset val="134"/>
      </rPr>
      <t>.</t>
    </r>
    <r>
      <rPr>
        <sz val="12"/>
        <rFont val="宋体"/>
        <charset val="134"/>
      </rPr>
      <t>内部机构号。员工如果采集区间发生过更换机构，按采集时点的最后填报内部机构号。</t>
    </r>
  </si>
  <si>
    <r>
      <rPr>
        <sz val="12"/>
        <rFont val="宋体"/>
        <charset val="134"/>
      </rPr>
      <t>需填写全称，有金融许可证号的需与金融许可证上的机构名称保持一致。关联数据项：机构信息表</t>
    </r>
    <r>
      <rPr>
        <sz val="12"/>
        <rFont val="Times New Roman"/>
        <charset val="134"/>
      </rPr>
      <t>.</t>
    </r>
    <r>
      <rPr>
        <sz val="12"/>
        <rFont val="宋体"/>
        <charset val="134"/>
      </rPr>
      <t>银行机构名称</t>
    </r>
  </si>
  <si>
    <t>GH</t>
  </si>
  <si>
    <r>
      <rPr>
        <sz val="12"/>
        <rFont val="Times New Roman"/>
        <charset val="134"/>
      </rPr>
      <t>PK</t>
    </r>
    <r>
      <rPr>
        <sz val="12"/>
        <rFont val="宋体"/>
        <charset val="134"/>
      </rPr>
      <t>。非员工高管可报送脱敏后的身份证号。</t>
    </r>
  </si>
  <si>
    <r>
      <rPr>
        <sz val="12"/>
        <rFont val="宋体"/>
        <charset val="134"/>
      </rPr>
      <t>调整数据项位置</t>
    </r>
  </si>
  <si>
    <t>XM</t>
  </si>
  <si>
    <r>
      <rPr>
        <sz val="12"/>
        <rFont val="宋体"/>
        <charset val="134"/>
      </rPr>
      <t>员工姓名为非隐私，不做变形。</t>
    </r>
  </si>
  <si>
    <t>GJ</t>
  </si>
  <si>
    <r>
      <rPr>
        <sz val="12"/>
        <rFont val="宋体"/>
        <charset val="134"/>
      </rPr>
      <t>国籍为中国的员工，员工信息需以中文填报。</t>
    </r>
  </si>
  <si>
    <t>ZJLB</t>
  </si>
  <si>
    <t>ZJHM</t>
  </si>
  <si>
    <r>
      <rPr>
        <sz val="12"/>
        <rFont val="宋体"/>
        <charset val="134"/>
      </rPr>
      <t>隐私，银行机构变形。变形规则见《采集技术接口说明》。</t>
    </r>
  </si>
  <si>
    <r>
      <rPr>
        <sz val="12"/>
        <rFont val="宋体"/>
        <charset val="134"/>
      </rPr>
      <t>联系电话</t>
    </r>
  </si>
  <si>
    <t>LXDH</t>
  </si>
  <si>
    <r>
      <rPr>
        <sz val="12"/>
        <rFont val="宋体"/>
        <charset val="134"/>
      </rPr>
      <t>非隐私，不做变形。</t>
    </r>
  </si>
  <si>
    <t>SSBM</t>
  </si>
  <si>
    <t>GWBH</t>
  </si>
  <si>
    <r>
      <rPr>
        <sz val="12"/>
        <rFont val="宋体"/>
        <charset val="134"/>
      </rPr>
      <t>同一员工存在多个岗位时，用英文半角分号隔开。</t>
    </r>
  </si>
  <si>
    <r>
      <rPr>
        <sz val="12"/>
        <rFont val="宋体"/>
        <charset val="134"/>
      </rPr>
      <t>增加备注说明</t>
    </r>
  </si>
  <si>
    <t>GWMC</t>
  </si>
  <si>
    <r>
      <rPr>
        <sz val="12"/>
        <rFont val="宋体"/>
        <charset val="134"/>
      </rPr>
      <t>是否高管</t>
    </r>
  </si>
  <si>
    <t>SFGG</t>
  </si>
  <si>
    <r>
      <rPr>
        <sz val="12"/>
        <rFont val="宋体"/>
        <charset val="134"/>
      </rPr>
      <t>任职资格经银保监会及其派出机构批复的，填写为是。</t>
    </r>
  </si>
  <si>
    <r>
      <rPr>
        <sz val="12"/>
        <rFont val="宋体"/>
        <charset val="134"/>
      </rPr>
      <t>批复日期</t>
    </r>
  </si>
  <si>
    <t>PFRQ</t>
  </si>
  <si>
    <r>
      <rPr>
        <sz val="12"/>
        <rFont val="宋体"/>
        <charset val="134"/>
      </rPr>
      <t>任职资格经银保监会及其派出机构批复的必填，其他允许为空。</t>
    </r>
  </si>
  <si>
    <r>
      <rPr>
        <sz val="12"/>
        <rFont val="宋体"/>
        <charset val="134"/>
      </rPr>
      <t>任职日期</t>
    </r>
  </si>
  <si>
    <t>RZRQ</t>
  </si>
  <si>
    <t>YGLX</t>
  </si>
  <si>
    <r>
      <rPr>
        <sz val="12"/>
        <rFont val="宋体"/>
        <charset val="134"/>
      </rPr>
      <t>正式员工是指与银行业金融机构签订劳动合同的员工。非员工高管是指不是本机构员工的董（理）事会成员、监事会成员、高级管理人员。非正式员工是指银行业金融机构聘用或与劳务派遣机构签订协议从事辅助性金融服务的其他人员。</t>
    </r>
  </si>
  <si>
    <r>
      <rPr>
        <sz val="12"/>
        <rFont val="宋体"/>
        <charset val="134"/>
      </rPr>
      <t>数据元、备注</t>
    </r>
  </si>
  <si>
    <t>YGZT</t>
  </si>
  <si>
    <r>
      <rPr>
        <sz val="12"/>
        <rFont val="宋体"/>
        <charset val="134"/>
      </rPr>
      <t>柜员表</t>
    </r>
  </si>
  <si>
    <r>
      <rPr>
        <sz val="12"/>
        <rFont val="Times New Roman"/>
        <charset val="134"/>
      </rPr>
      <t>PK</t>
    </r>
    <r>
      <rPr>
        <sz val="12"/>
        <rFont val="宋体"/>
        <charset val="134"/>
      </rPr>
      <t>。关联数据项：机构信息表</t>
    </r>
    <r>
      <rPr>
        <sz val="12"/>
        <rFont val="Times New Roman"/>
        <charset val="134"/>
      </rPr>
      <t>.</t>
    </r>
    <r>
      <rPr>
        <sz val="12"/>
        <rFont val="宋体"/>
        <charset val="134"/>
      </rPr>
      <t>内部机构号</t>
    </r>
  </si>
  <si>
    <t>GYH</t>
  </si>
  <si>
    <r>
      <rPr>
        <sz val="12"/>
        <rFont val="Times New Roman"/>
        <charset val="134"/>
      </rPr>
      <t>PK</t>
    </r>
    <r>
      <rPr>
        <sz val="12"/>
        <rFont val="宋体"/>
        <charset val="134"/>
      </rPr>
      <t>，虚拟柜员也需要填写柜员号。</t>
    </r>
  </si>
  <si>
    <r>
      <rPr>
        <sz val="12"/>
        <rFont val="宋体"/>
        <charset val="134"/>
      </rPr>
      <t>虚拟柜员员工号允许为空。关联数据项：员工表</t>
    </r>
    <r>
      <rPr>
        <sz val="12"/>
        <rFont val="Times New Roman"/>
        <charset val="134"/>
      </rPr>
      <t>.</t>
    </r>
    <r>
      <rPr>
        <sz val="12"/>
        <rFont val="宋体"/>
        <charset val="134"/>
      </rPr>
      <t>工号。</t>
    </r>
  </si>
  <si>
    <t>GYLX</t>
  </si>
  <si>
    <r>
      <rPr>
        <sz val="12"/>
        <rFont val="宋体"/>
        <charset val="134"/>
      </rPr>
      <t>银行自定义，</t>
    </r>
    <r>
      <rPr>
        <sz val="12"/>
        <rFont val="Times New Roman"/>
        <charset val="134"/>
      </rPr>
      <t>“</t>
    </r>
    <r>
      <rPr>
        <sz val="12"/>
        <rFont val="宋体"/>
        <charset val="134"/>
      </rPr>
      <t>柜员类型</t>
    </r>
    <r>
      <rPr>
        <sz val="12"/>
        <rFont val="Times New Roman"/>
        <charset val="134"/>
      </rPr>
      <t>”</t>
    </r>
    <r>
      <rPr>
        <sz val="12"/>
        <rFont val="宋体"/>
        <charset val="134"/>
      </rPr>
      <t>需体现具体虚拟柜员，如自助银行，网银等。</t>
    </r>
  </si>
  <si>
    <r>
      <rPr>
        <sz val="12"/>
        <rFont val="宋体"/>
        <charset val="134"/>
      </rPr>
      <t>是否实体柜员</t>
    </r>
  </si>
  <si>
    <t>SFSTGY</t>
  </si>
  <si>
    <r>
      <rPr>
        <sz val="12"/>
        <rFont val="宋体"/>
        <charset val="134"/>
      </rPr>
      <t>必填，实体柜员填是，其他填否。</t>
    </r>
  </si>
  <si>
    <r>
      <rPr>
        <sz val="12"/>
        <rFont val="宋体"/>
        <charset val="134"/>
      </rPr>
      <t>关联数据项：岗位信息表</t>
    </r>
    <r>
      <rPr>
        <sz val="12"/>
        <rFont val="Times New Roman"/>
        <charset val="134"/>
      </rPr>
      <t>.</t>
    </r>
    <r>
      <rPr>
        <sz val="12"/>
        <rFont val="宋体"/>
        <charset val="134"/>
      </rPr>
      <t>岗位编号</t>
    </r>
  </si>
  <si>
    <t>GYQXJB</t>
  </si>
  <si>
    <r>
      <rPr>
        <sz val="12"/>
        <rFont val="宋体"/>
        <charset val="134"/>
      </rPr>
      <t>上岗日期</t>
    </r>
  </si>
  <si>
    <t>SGRQ</t>
  </si>
  <si>
    <r>
      <rPr>
        <sz val="12"/>
        <rFont val="宋体"/>
        <charset val="134"/>
      </rPr>
      <t>虚拟柜员可填写默认日期。</t>
    </r>
  </si>
  <si>
    <t>GYZT</t>
  </si>
  <si>
    <r>
      <rPr>
        <sz val="12"/>
        <rFont val="宋体"/>
        <charset val="134"/>
      </rPr>
      <t>岗位信息表</t>
    </r>
  </si>
  <si>
    <r>
      <rPr>
        <sz val="12"/>
        <rFont val="Times New Roman"/>
        <charset val="134"/>
      </rPr>
      <t>PK</t>
    </r>
    <r>
      <rPr>
        <sz val="12"/>
        <rFont val="宋体"/>
        <charset val="134"/>
      </rPr>
      <t>。</t>
    </r>
  </si>
  <si>
    <t>GWZL</t>
  </si>
  <si>
    <r>
      <rPr>
        <sz val="12"/>
        <rFont val="宋体"/>
        <charset val="134"/>
      </rPr>
      <t>外资银行也应翻译文中文描述。</t>
    </r>
  </si>
  <si>
    <t>GWSM</t>
  </si>
  <si>
    <r>
      <rPr>
        <sz val="12"/>
        <rFont val="宋体"/>
        <charset val="134"/>
      </rPr>
      <t>岗位状态</t>
    </r>
  </si>
  <si>
    <t>GWZT</t>
  </si>
  <si>
    <r>
      <rPr>
        <sz val="12"/>
        <rFont val="宋体"/>
        <charset val="134"/>
      </rPr>
      <t>机构关系表</t>
    </r>
  </si>
  <si>
    <r>
      <rPr>
        <sz val="12"/>
        <rFont val="宋体"/>
        <charset val="134"/>
      </rPr>
      <t>关联数据项：机构信息表</t>
    </r>
    <r>
      <rPr>
        <sz val="12"/>
        <rFont val="Times New Roman"/>
        <charset val="134"/>
      </rPr>
      <t>.</t>
    </r>
    <r>
      <rPr>
        <sz val="12"/>
        <rFont val="宋体"/>
        <charset val="134"/>
      </rPr>
      <t>银行机构代码</t>
    </r>
  </si>
  <si>
    <r>
      <rPr>
        <sz val="12"/>
        <rFont val="宋体"/>
        <charset val="134"/>
      </rPr>
      <t>上级管理机构代码</t>
    </r>
  </si>
  <si>
    <t>SJGLJGDM</t>
  </si>
  <si>
    <r>
      <rPr>
        <sz val="12"/>
        <rFont val="宋体"/>
        <charset val="134"/>
      </rPr>
      <t>没有上级机构的该项填写为</t>
    </r>
    <r>
      <rPr>
        <sz val="12"/>
        <rFont val="Times New Roman"/>
        <charset val="134"/>
      </rPr>
      <t>0</t>
    </r>
    <r>
      <rPr>
        <sz val="12"/>
        <rFont val="宋体"/>
        <charset val="134"/>
      </rPr>
      <t>。</t>
    </r>
  </si>
  <si>
    <r>
      <rPr>
        <sz val="12"/>
        <rFont val="宋体"/>
        <charset val="134"/>
      </rPr>
      <t>上级管理内部机构号</t>
    </r>
  </si>
  <si>
    <t>SJGLNBJGH</t>
  </si>
  <si>
    <r>
      <rPr>
        <sz val="12"/>
        <rFont val="宋体"/>
        <charset val="134"/>
      </rPr>
      <t>上级管理机构名称</t>
    </r>
  </si>
  <si>
    <t>SJGLJGMC</t>
  </si>
  <si>
    <r>
      <rPr>
        <sz val="12"/>
        <rFont val="宋体"/>
        <charset val="134"/>
      </rPr>
      <t>没有上级机构的该项填写为空，其中总行本级上级机构为总行法人名称。</t>
    </r>
  </si>
  <si>
    <r>
      <rPr>
        <sz val="12"/>
        <rFont val="宋体"/>
        <charset val="134"/>
      </rPr>
      <t>格式、备注</t>
    </r>
  </si>
  <si>
    <r>
      <rPr>
        <sz val="12"/>
        <rFont val="宋体"/>
        <charset val="134"/>
      </rPr>
      <t>股东及关联方信息表</t>
    </r>
  </si>
  <si>
    <r>
      <rPr>
        <sz val="12"/>
        <rFont val="宋体"/>
        <charset val="134"/>
      </rPr>
      <t>填报机构金融许可证号。</t>
    </r>
  </si>
  <si>
    <r>
      <rPr>
        <sz val="12"/>
        <rFont val="宋体"/>
        <charset val="134"/>
      </rPr>
      <t>填报本行法人机构名称。关联数据项：机构信息表</t>
    </r>
    <r>
      <rPr>
        <sz val="12"/>
        <rFont val="Times New Roman"/>
        <charset val="134"/>
      </rPr>
      <t>.</t>
    </r>
    <r>
      <rPr>
        <sz val="12"/>
        <rFont val="宋体"/>
        <charset val="134"/>
      </rPr>
      <t>银行机构名称</t>
    </r>
  </si>
  <si>
    <t>KHTYBH</t>
  </si>
  <si>
    <r>
      <rPr>
        <sz val="12"/>
        <rFont val="宋体"/>
        <charset val="134"/>
      </rPr>
      <t>如果股东不是本银行客户，填为空值。</t>
    </r>
  </si>
  <si>
    <r>
      <rPr>
        <sz val="12"/>
        <rFont val="宋体"/>
        <charset val="134"/>
      </rPr>
      <t>股东或关联方名称</t>
    </r>
  </si>
  <si>
    <t>GDHGLFMC</t>
  </si>
  <si>
    <r>
      <rPr>
        <sz val="12"/>
        <rFont val="宋体"/>
        <charset val="134"/>
      </rPr>
      <t>对个人股东，为股东姓名；对法人股东及关联法人，为经有关部门批准正式使用的客户全称，与客户公章所使用的名称完全一致。非股东的关联自然人名称为隐私，银行机构需做变形，变形规则见《采集技术接口说明》。</t>
    </r>
  </si>
  <si>
    <r>
      <rPr>
        <sz val="12"/>
        <rFont val="宋体"/>
        <charset val="134"/>
      </rPr>
      <t>股东或关联方类型</t>
    </r>
  </si>
  <si>
    <t>GDHGLFLX</t>
  </si>
  <si>
    <r>
      <rPr>
        <sz val="12"/>
        <rFont val="宋体"/>
        <charset val="134"/>
      </rPr>
      <t>股东或关联方证件类别</t>
    </r>
  </si>
  <si>
    <t>GDHGLFZJLB</t>
  </si>
  <si>
    <r>
      <rPr>
        <sz val="12"/>
        <rFont val="宋体"/>
        <charset val="134"/>
      </rPr>
      <t>不可为空。如未收集证件号码，可以填写为其他任意能识别该股东的编号</t>
    </r>
    <r>
      <rPr>
        <sz val="12"/>
        <rFont val="Times New Roman"/>
        <charset val="134"/>
      </rPr>
      <t>,</t>
    </r>
    <r>
      <rPr>
        <sz val="12"/>
        <rFont val="宋体"/>
        <charset val="134"/>
      </rPr>
      <t>如</t>
    </r>
    <r>
      <rPr>
        <sz val="12"/>
        <rFont val="Times New Roman"/>
        <charset val="134"/>
      </rPr>
      <t>“</t>
    </r>
    <r>
      <rPr>
        <sz val="12"/>
        <rFont val="宋体"/>
        <charset val="134"/>
      </rPr>
      <t>其他</t>
    </r>
    <r>
      <rPr>
        <sz val="12"/>
        <rFont val="Times New Roman"/>
        <charset val="134"/>
      </rPr>
      <t>-</t>
    </r>
    <r>
      <rPr>
        <sz val="12"/>
        <rFont val="宋体"/>
        <charset val="134"/>
      </rPr>
      <t>客户编号</t>
    </r>
    <r>
      <rPr>
        <sz val="12"/>
        <rFont val="Times New Roman"/>
        <charset val="134"/>
      </rPr>
      <t>”</t>
    </r>
    <r>
      <rPr>
        <sz val="12"/>
        <rFont val="宋体"/>
        <charset val="134"/>
      </rPr>
      <t>。</t>
    </r>
  </si>
  <si>
    <r>
      <rPr>
        <sz val="12"/>
        <rFont val="宋体"/>
        <charset val="134"/>
      </rPr>
      <t>股东或关联方证件号码</t>
    </r>
  </si>
  <si>
    <t>GDHGLFZJHM</t>
  </si>
  <si>
    <r>
      <rPr>
        <sz val="12"/>
        <rFont val="宋体"/>
        <charset val="134"/>
      </rPr>
      <t>如包含个人身份证件号码，则为隐私，银行机构需做变形，变形规则见《采集技术接口说明》。</t>
    </r>
  </si>
  <si>
    <r>
      <rPr>
        <sz val="12"/>
        <rFont val="宋体"/>
        <charset val="134"/>
      </rPr>
      <t>股东或关联方所属行业</t>
    </r>
  </si>
  <si>
    <t>SSHY</t>
  </si>
  <si>
    <r>
      <rPr>
        <sz val="12"/>
        <rFont val="宋体"/>
        <charset val="134"/>
      </rPr>
      <t>股东或关联方主营业务所属的行业</t>
    </r>
  </si>
  <si>
    <r>
      <rPr>
        <sz val="12"/>
        <rFont val="宋体"/>
        <charset val="134"/>
      </rPr>
      <t>股东或关联方注册地</t>
    </r>
  </si>
  <si>
    <t>ZCD</t>
  </si>
  <si>
    <r>
      <rPr>
        <sz val="12"/>
        <rFont val="宋体"/>
        <charset val="134"/>
      </rPr>
      <t>主要股东不得为空。</t>
    </r>
  </si>
  <si>
    <t>GXLX</t>
  </si>
  <si>
    <r>
      <rPr>
        <sz val="12"/>
        <rFont val="宋体"/>
        <charset val="134"/>
      </rPr>
      <t>股东：上市银行持有或控制</t>
    </r>
    <r>
      <rPr>
        <sz val="12"/>
        <rFont val="Times New Roman"/>
        <charset val="134"/>
      </rPr>
      <t>1%</t>
    </r>
    <r>
      <rPr>
        <sz val="12"/>
        <rFont val="宋体"/>
        <charset val="134"/>
      </rPr>
      <t>以上、</t>
    </r>
    <r>
      <rPr>
        <sz val="12"/>
        <rFont val="Times New Roman"/>
        <charset val="134"/>
      </rPr>
      <t>5%</t>
    </r>
    <r>
      <rPr>
        <sz val="12"/>
        <rFont val="宋体"/>
        <charset val="134"/>
      </rPr>
      <t>以下股份或表决权的股东；非上市银行为持有或控制</t>
    </r>
    <r>
      <rPr>
        <sz val="12"/>
        <rFont val="Times New Roman"/>
        <charset val="134"/>
      </rPr>
      <t>5%</t>
    </r>
    <r>
      <rPr>
        <sz val="12"/>
        <rFont val="宋体"/>
        <charset val="134"/>
      </rPr>
      <t>以下股份的所有股东。</t>
    </r>
    <r>
      <rPr>
        <sz val="12"/>
        <rFont val="Times New Roman"/>
        <charset val="134"/>
      </rPr>
      <t xml:space="preserve">
</t>
    </r>
    <r>
      <rPr>
        <sz val="12"/>
        <rFont val="宋体"/>
        <charset val="134"/>
      </rPr>
      <t>控制：包括直接控制、间接控制，是指有权决定一个企业的财务和经营决策，并能据以从该企业的经营活动中获取利益。</t>
    </r>
    <r>
      <rPr>
        <sz val="12"/>
        <rFont val="Times New Roman"/>
        <charset val="134"/>
      </rPr>
      <t xml:space="preserve">
</t>
    </r>
    <r>
      <rPr>
        <sz val="12"/>
        <rFont val="宋体"/>
        <charset val="134"/>
      </rPr>
      <t>持有：包括直接持有与间接持有。</t>
    </r>
    <r>
      <rPr>
        <sz val="12"/>
        <rFont val="Times New Roman"/>
        <charset val="134"/>
      </rPr>
      <t xml:space="preserve">
</t>
    </r>
    <r>
      <rPr>
        <sz val="12"/>
        <rFont val="宋体"/>
        <charset val="134"/>
      </rPr>
      <t>重大影响：是指对法人或组织的财务和经营政策有参与决策的权力，但不能够控制或者与其他方共同控制这些政策的制定。包括但不限于派驻董事、监事或高级管理人员、通过协议或其他方式影响法人或组织的财务和经营管理决策，以及银保监会或其派出机构认定的其他情形。</t>
    </r>
    <r>
      <rPr>
        <sz val="12"/>
        <rFont val="Times New Roman"/>
        <charset val="134"/>
      </rPr>
      <t xml:space="preserve">
</t>
    </r>
    <r>
      <rPr>
        <sz val="12"/>
        <rFont val="宋体"/>
        <charset val="134"/>
      </rPr>
      <t>控股股东：是指持股比例达到</t>
    </r>
    <r>
      <rPr>
        <sz val="12"/>
        <rFont val="Times New Roman"/>
        <charset val="134"/>
      </rPr>
      <t>50%</t>
    </r>
    <r>
      <rPr>
        <sz val="12"/>
        <rFont val="宋体"/>
        <charset val="134"/>
      </rPr>
      <t>以上的股东；或持股比例虽不足</t>
    </r>
    <r>
      <rPr>
        <sz val="12"/>
        <rFont val="Times New Roman"/>
        <charset val="134"/>
      </rPr>
      <t>50%</t>
    </r>
    <r>
      <rPr>
        <sz val="12"/>
        <rFont val="宋体"/>
        <charset val="134"/>
      </rPr>
      <t>，但依享有的表决权已足以对股东（大）会的决议产生控制性影响的股东。</t>
    </r>
    <r>
      <rPr>
        <sz val="12"/>
        <rFont val="Times New Roman"/>
        <charset val="134"/>
      </rPr>
      <t xml:space="preserve">
</t>
    </r>
    <r>
      <rPr>
        <sz val="12"/>
        <rFont val="宋体"/>
        <charset val="134"/>
      </rPr>
      <t>实际控制人：是指虽不是公司的股东，但通过投资关系、协议或者其他安排，能够实际支配公司行为的自然人或其他最终控制人。</t>
    </r>
    <r>
      <rPr>
        <sz val="12"/>
        <rFont val="Times New Roman"/>
        <charset val="134"/>
      </rPr>
      <t xml:space="preserve">
</t>
    </r>
    <r>
      <rPr>
        <sz val="12"/>
        <rFont val="宋体"/>
        <charset val="134"/>
      </rPr>
      <t>一致行动人：是指通过协议、合作或其他途径，在行使表决权或参与其他经济活动时采取相同意思表示的自然人、法人或非法人组织。</t>
    </r>
    <r>
      <rPr>
        <sz val="12"/>
        <rFont val="Times New Roman"/>
        <charset val="134"/>
      </rPr>
      <t xml:space="preserve">
</t>
    </r>
    <r>
      <rPr>
        <sz val="12"/>
        <rFont val="宋体"/>
        <charset val="134"/>
      </rPr>
      <t>最终受益人：是指实际享有银行保险机构股权收益、金融产品收益的人。</t>
    </r>
    <r>
      <rPr>
        <sz val="12"/>
        <rFont val="Times New Roman"/>
        <charset val="134"/>
      </rPr>
      <t xml:space="preserve">
“</t>
    </r>
    <r>
      <rPr>
        <sz val="12"/>
        <rFont val="宋体"/>
        <charset val="134"/>
      </rPr>
      <t>以上</t>
    </r>
    <r>
      <rPr>
        <sz val="12"/>
        <rFont val="Times New Roman"/>
        <charset val="134"/>
      </rPr>
      <t>”</t>
    </r>
    <r>
      <rPr>
        <sz val="12"/>
        <rFont val="宋体"/>
        <charset val="134"/>
      </rPr>
      <t>含本数，</t>
    </r>
    <r>
      <rPr>
        <sz val="12"/>
        <rFont val="Times New Roman"/>
        <charset val="134"/>
      </rPr>
      <t>“</t>
    </r>
    <r>
      <rPr>
        <sz val="12"/>
        <rFont val="宋体"/>
        <charset val="134"/>
      </rPr>
      <t>以下</t>
    </r>
    <r>
      <rPr>
        <sz val="12"/>
        <rFont val="Times New Roman"/>
        <charset val="134"/>
      </rPr>
      <t>”</t>
    </r>
    <r>
      <rPr>
        <sz val="12"/>
        <rFont val="宋体"/>
        <charset val="134"/>
      </rPr>
      <t>不含本数。未尽事宜参照《银行保险机构关联交易管理办法》（中国银行保险监督管理委员会令〔</t>
    </r>
    <r>
      <rPr>
        <sz val="12"/>
        <rFont val="Times New Roman"/>
        <charset val="134"/>
      </rPr>
      <t>2022</t>
    </r>
    <r>
      <rPr>
        <sz val="12"/>
        <rFont val="宋体"/>
        <charset val="134"/>
      </rPr>
      <t>〕</t>
    </r>
    <r>
      <rPr>
        <sz val="12"/>
        <rFont val="Times New Roman"/>
        <charset val="134"/>
      </rPr>
      <t>1</t>
    </r>
    <r>
      <rPr>
        <sz val="12"/>
        <rFont val="宋体"/>
        <charset val="134"/>
      </rPr>
      <t>号）填报。</t>
    </r>
  </si>
  <si>
    <r>
      <rPr>
        <sz val="12"/>
        <rFont val="宋体"/>
        <charset val="134"/>
      </rPr>
      <t>实际控制人</t>
    </r>
  </si>
  <si>
    <t>SJKZR</t>
  </si>
  <si>
    <r>
      <rPr>
        <sz val="12"/>
        <rFont val="宋体"/>
        <charset val="134"/>
      </rPr>
      <t>应按照穿透原则填报股东的最终实际控制人，公有制企业的应填报至最终出资人，如</t>
    </r>
    <r>
      <rPr>
        <sz val="12"/>
        <rFont val="Times New Roman"/>
        <charset val="134"/>
      </rPr>
      <t>XX</t>
    </r>
    <r>
      <rPr>
        <sz val="12"/>
        <rFont val="宋体"/>
        <charset val="134"/>
      </rPr>
      <t>国资委；非公有制企业应填报至出资自然人名称；外资企业应填报境外出资人名称。实控人为多人以英文半角分号隔开。无实控人的，填报</t>
    </r>
    <r>
      <rPr>
        <sz val="12"/>
        <rFont val="Times New Roman"/>
        <charset val="134"/>
      </rPr>
      <t>“</t>
    </r>
    <r>
      <rPr>
        <sz val="12"/>
        <rFont val="宋体"/>
        <charset val="134"/>
      </rPr>
      <t>无</t>
    </r>
    <r>
      <rPr>
        <sz val="12"/>
        <rFont val="Times New Roman"/>
        <charset val="134"/>
      </rPr>
      <t>”</t>
    </r>
    <r>
      <rPr>
        <sz val="12"/>
        <rFont val="宋体"/>
        <charset val="134"/>
      </rPr>
      <t>。非隐私，不做变形。</t>
    </r>
  </si>
  <si>
    <r>
      <rPr>
        <sz val="12"/>
        <rFont val="宋体"/>
        <charset val="134"/>
      </rPr>
      <t>参股商业银行的数量</t>
    </r>
  </si>
  <si>
    <t>CGSYYHSL</t>
  </si>
  <si>
    <r>
      <rPr>
        <sz val="12"/>
        <rFont val="宋体"/>
        <charset val="134"/>
      </rPr>
      <t>同一股东及其关联方、一致行动人作为主要股东参股商业银行的数量</t>
    </r>
  </si>
  <si>
    <r>
      <rPr>
        <sz val="12"/>
        <rFont val="宋体"/>
        <charset val="134"/>
      </rPr>
      <t>控股商业银行的数量</t>
    </r>
  </si>
  <si>
    <t>KGSL</t>
  </si>
  <si>
    <r>
      <rPr>
        <sz val="12"/>
        <rFont val="宋体"/>
        <charset val="134"/>
      </rPr>
      <t>同一股东及其关联方、一致行动人作为主要股东控股商业银行的数量</t>
    </r>
  </si>
  <si>
    <t>BLXX</t>
  </si>
  <si>
    <r>
      <rPr>
        <sz val="12"/>
        <rFont val="宋体"/>
        <charset val="134"/>
      </rPr>
      <t>是否限权</t>
    </r>
  </si>
  <si>
    <t>SFXQ</t>
  </si>
  <si>
    <r>
      <rPr>
        <sz val="12"/>
        <rFont val="宋体"/>
        <charset val="134"/>
      </rPr>
      <t>是否存在限制股东参与经营管理的相关权利，包括股东大会召开请求权、表决权、提名权、提案权、处分权等</t>
    </r>
  </si>
  <si>
    <t>RGZJLY</t>
  </si>
  <si>
    <r>
      <rPr>
        <sz val="12"/>
        <rFont val="宋体"/>
        <charset val="134"/>
      </rPr>
      <t>入股资金账号</t>
    </r>
  </si>
  <si>
    <t>RGZJZH</t>
  </si>
  <si>
    <r>
      <rPr>
        <sz val="12"/>
        <rFont val="宋体"/>
        <charset val="134"/>
      </rPr>
      <t>需填写入股时在本行开立的验资户账户号。二级市场买入可为空。多个账号用英文半角分号隔开。</t>
    </r>
  </si>
  <si>
    <r>
      <rPr>
        <sz val="12"/>
        <rFont val="宋体"/>
        <charset val="134"/>
      </rPr>
      <t>持股数量</t>
    </r>
  </si>
  <si>
    <t>CGSL</t>
  </si>
  <si>
    <r>
      <rPr>
        <sz val="12"/>
        <rFont val="宋体"/>
        <charset val="134"/>
      </rPr>
      <t>股东持有银行股数，以股为单位。填报机构为非股份法人的可以为空。</t>
    </r>
  </si>
  <si>
    <r>
      <rPr>
        <sz val="12"/>
        <rFont val="宋体"/>
        <charset val="134"/>
      </rPr>
      <t>持股比例</t>
    </r>
  </si>
  <si>
    <t>CGBL</t>
  </si>
  <si>
    <r>
      <rPr>
        <sz val="12"/>
        <rFont val="宋体"/>
        <charset val="134"/>
      </rPr>
      <t>入股日期</t>
    </r>
  </si>
  <si>
    <t>RGRQ</t>
  </si>
  <si>
    <r>
      <rPr>
        <sz val="12"/>
        <rFont val="宋体"/>
        <charset val="134"/>
      </rPr>
      <t>最近一次持股份额由</t>
    </r>
    <r>
      <rPr>
        <sz val="12"/>
        <rFont val="Times New Roman"/>
        <charset val="134"/>
      </rPr>
      <t>0</t>
    </r>
    <r>
      <rPr>
        <sz val="12"/>
        <rFont val="宋体"/>
        <charset val="134"/>
      </rPr>
      <t>变为非</t>
    </r>
    <r>
      <rPr>
        <sz val="12"/>
        <rFont val="Times New Roman"/>
        <charset val="134"/>
      </rPr>
      <t>0</t>
    </r>
    <r>
      <rPr>
        <sz val="12"/>
        <rFont val="宋体"/>
        <charset val="134"/>
      </rPr>
      <t>的日期。</t>
    </r>
  </si>
  <si>
    <r>
      <rPr>
        <sz val="12"/>
        <rFont val="宋体"/>
        <charset val="134"/>
      </rPr>
      <t>数据项名称、数据项代码</t>
    </r>
  </si>
  <si>
    <r>
      <rPr>
        <sz val="12"/>
        <rFont val="宋体"/>
        <charset val="134"/>
      </rPr>
      <t>质押比例</t>
    </r>
  </si>
  <si>
    <t>ZYBL</t>
  </si>
  <si>
    <r>
      <rPr>
        <sz val="12"/>
        <rFont val="宋体"/>
        <charset val="134"/>
      </rPr>
      <t>填报该股东截至报送日持有的本行股权用于质押的比例。未质押股权的填</t>
    </r>
    <r>
      <rPr>
        <sz val="12"/>
        <rFont val="Times New Roman"/>
        <charset val="134"/>
      </rPr>
      <t>0</t>
    </r>
    <r>
      <rPr>
        <sz val="12"/>
        <rFont val="宋体"/>
        <charset val="134"/>
      </rPr>
      <t>，未采集质押比例的填报为空。</t>
    </r>
  </si>
  <si>
    <r>
      <rPr>
        <sz val="12"/>
        <rFont val="宋体"/>
        <charset val="134"/>
      </rPr>
      <t>是否驻派董监事</t>
    </r>
  </si>
  <si>
    <t>SFZPDJS</t>
  </si>
  <si>
    <r>
      <rPr>
        <sz val="12"/>
        <rFont val="宋体"/>
        <charset val="134"/>
      </rPr>
      <t>该股东是否向本行派驻董事、监事。</t>
    </r>
  </si>
  <si>
    <r>
      <rPr>
        <sz val="12"/>
        <rFont val="宋体"/>
        <charset val="134"/>
      </rPr>
      <t>股东或关联方状态</t>
    </r>
  </si>
  <si>
    <t>GDHGLFZT</t>
  </si>
  <si>
    <r>
      <rPr>
        <sz val="12"/>
        <rFont val="宋体"/>
        <charset val="134"/>
      </rPr>
      <t>表示一条记录是否已经无效。默认为有效，当需要删除一条股东信息时，更新为无效。</t>
    </r>
  </si>
  <si>
    <r>
      <rPr>
        <sz val="12"/>
        <rFont val="宋体"/>
        <charset val="134"/>
      </rPr>
      <t>最近一次变动日期</t>
    </r>
  </si>
  <si>
    <t>ZJYCBDRQ</t>
  </si>
  <si>
    <r>
      <rPr>
        <sz val="12"/>
        <rFont val="宋体"/>
        <charset val="134"/>
      </rPr>
      <t>报送最近一次入股、增资扩股或股权转让等影响持股比例的日期。</t>
    </r>
  </si>
  <si>
    <r>
      <rPr>
        <sz val="14"/>
        <rFont val="宋体"/>
        <charset val="134"/>
      </rPr>
      <t>客户信息</t>
    </r>
  </si>
  <si>
    <r>
      <rPr>
        <sz val="12"/>
        <rFont val="宋体"/>
        <charset val="134"/>
      </rPr>
      <t>个人基础信息表</t>
    </r>
  </si>
  <si>
    <r>
      <rPr>
        <sz val="12"/>
        <rFont val="宋体"/>
        <charset val="134"/>
      </rPr>
      <t>填报客户归属的银行机构。营业机构、管理机构必须填报</t>
    </r>
    <r>
      <rPr>
        <sz val="12"/>
        <rFont val="Times New Roman"/>
        <charset val="134"/>
      </rPr>
      <t>“</t>
    </r>
    <r>
      <rPr>
        <sz val="12"/>
        <rFont val="宋体"/>
        <charset val="134"/>
      </rPr>
      <t>金融许可证号</t>
    </r>
    <r>
      <rPr>
        <sz val="12"/>
        <rFont val="Times New Roman"/>
        <charset val="134"/>
      </rPr>
      <t>”</t>
    </r>
    <r>
      <rPr>
        <sz val="12"/>
        <rFont val="宋体"/>
        <charset val="134"/>
      </rPr>
      <t>，内设机构、虚拟机构及营业部取本级或上一级管理机构的金融许可证号，优先取本级。</t>
    </r>
  </si>
  <si>
    <r>
      <rPr>
        <sz val="12"/>
        <rFont val="宋体"/>
        <charset val="134"/>
      </rPr>
      <t>填报客户归属的银行机构。关联数据项：机构信息表</t>
    </r>
    <r>
      <rPr>
        <sz val="12"/>
        <rFont val="Times New Roman"/>
        <charset val="134"/>
      </rPr>
      <t>.</t>
    </r>
    <r>
      <rPr>
        <sz val="12"/>
        <rFont val="宋体"/>
        <charset val="134"/>
      </rPr>
      <t>内部机构号</t>
    </r>
  </si>
  <si>
    <r>
      <rPr>
        <sz val="12"/>
        <rFont val="宋体"/>
        <charset val="134"/>
      </rPr>
      <t>填报客户归属的银行机构。关联数据项：机构信息表</t>
    </r>
    <r>
      <rPr>
        <sz val="12"/>
        <rFont val="Times New Roman"/>
        <charset val="134"/>
      </rPr>
      <t>.</t>
    </r>
    <r>
      <rPr>
        <sz val="12"/>
        <rFont val="宋体"/>
        <charset val="134"/>
      </rPr>
      <t>银行机构名称</t>
    </r>
  </si>
  <si>
    <r>
      <rPr>
        <sz val="12"/>
        <rFont val="Times New Roman"/>
        <charset val="134"/>
      </rPr>
      <t>PK</t>
    </r>
    <r>
      <rPr>
        <sz val="12"/>
        <rFont val="宋体"/>
        <charset val="134"/>
      </rPr>
      <t>。如包含个人身份证件号码，则为隐私，银行机构需做变形，变形规则见《采集技术接口说明》。</t>
    </r>
  </si>
  <si>
    <r>
      <rPr>
        <sz val="12"/>
        <rFont val="宋体"/>
        <charset val="134"/>
      </rPr>
      <t>客户姓名</t>
    </r>
  </si>
  <si>
    <t>KHXM</t>
  </si>
  <si>
    <r>
      <rPr>
        <sz val="12"/>
        <rFont val="宋体"/>
        <charset val="134"/>
      </rPr>
      <t>隐私，银行机构变形，变形规则见《采集技术接口说明》。</t>
    </r>
  </si>
  <si>
    <r>
      <rPr>
        <sz val="12"/>
        <rFont val="宋体"/>
        <charset val="134"/>
      </rPr>
      <t>客户类型</t>
    </r>
  </si>
  <si>
    <t>BXYGBZ</t>
  </si>
  <si>
    <r>
      <rPr>
        <sz val="12"/>
        <rFont val="宋体"/>
        <charset val="134"/>
      </rPr>
      <t>多个身份的，用英文半角分号隔开填报。识别为个体工商户或小为企业主的，不必填普通个人客户身份。</t>
    </r>
  </si>
  <si>
    <t>MZ</t>
  </si>
  <si>
    <r>
      <rPr>
        <sz val="12"/>
        <rFont val="宋体"/>
        <charset val="134"/>
      </rPr>
      <t>外籍客户允许为空。</t>
    </r>
  </si>
  <si>
    <t>XB</t>
  </si>
  <si>
    <r>
      <rPr>
        <sz val="12"/>
        <rFont val="宋体"/>
        <charset val="134"/>
      </rPr>
      <t>不可为空。</t>
    </r>
  </si>
  <si>
    <t>XL</t>
  </si>
  <si>
    <r>
      <rPr>
        <sz val="12"/>
        <rFont val="宋体"/>
        <charset val="134"/>
      </rPr>
      <t>未采集的允许为空。</t>
    </r>
  </si>
  <si>
    <r>
      <rPr>
        <sz val="12"/>
        <rFont val="宋体"/>
        <charset val="134"/>
      </rPr>
      <t>出生年月</t>
    </r>
  </si>
  <si>
    <t>CSNY</t>
  </si>
  <si>
    <r>
      <rPr>
        <sz val="12"/>
        <rFont val="宋体"/>
        <charset val="134"/>
      </rPr>
      <t>客户的出生年月，无需精确到日。不可为空。</t>
    </r>
  </si>
  <si>
    <r>
      <rPr>
        <sz val="12"/>
        <rFont val="宋体"/>
        <charset val="134"/>
      </rPr>
      <t>数据元，备注</t>
    </r>
  </si>
  <si>
    <r>
      <rPr>
        <sz val="12"/>
        <rFont val="宋体"/>
        <charset val="134"/>
      </rPr>
      <t>是否已婚</t>
    </r>
  </si>
  <si>
    <t>SFYH</t>
  </si>
  <si>
    <r>
      <rPr>
        <sz val="12"/>
        <rFont val="宋体"/>
        <charset val="134"/>
      </rPr>
      <t>工作单位名称</t>
    </r>
  </si>
  <si>
    <t>GZDWMC</t>
  </si>
  <si>
    <r>
      <rPr>
        <sz val="12"/>
        <rFont val="宋体"/>
        <charset val="134"/>
      </rPr>
      <t>未采集或无工作单位的客户，允许为空。工作单位是境内涉密机构的，客户名称填报为</t>
    </r>
    <r>
      <rPr>
        <sz val="12"/>
        <rFont val="Times New Roman"/>
        <charset val="134"/>
      </rPr>
      <t>“*********”</t>
    </r>
    <r>
      <rPr>
        <sz val="12"/>
        <rFont val="宋体"/>
        <charset val="134"/>
      </rPr>
      <t>。</t>
    </r>
  </si>
  <si>
    <r>
      <rPr>
        <sz val="12"/>
        <rFont val="宋体"/>
        <charset val="134"/>
      </rPr>
      <t>工作单位地址</t>
    </r>
  </si>
  <si>
    <t>GZDWDZ</t>
  </si>
  <si>
    <r>
      <rPr>
        <sz val="12"/>
        <rFont val="宋体"/>
        <charset val="134"/>
      </rPr>
      <t>未采集或无工作单位的客户，允许为空。工作单位是境内涉密机构的填报为空。</t>
    </r>
  </si>
  <si>
    <r>
      <rPr>
        <sz val="12"/>
        <rFont val="宋体"/>
        <charset val="134"/>
      </rPr>
      <t>工作单位电话</t>
    </r>
  </si>
  <si>
    <t>GZDWDH</t>
  </si>
  <si>
    <t>DWXZ</t>
  </si>
  <si>
    <r>
      <rPr>
        <sz val="12"/>
        <rFont val="宋体"/>
        <charset val="134"/>
      </rPr>
      <t>未采集或无工作单位的客户，允许为空。</t>
    </r>
  </si>
  <si>
    <t>ZY</t>
  </si>
  <si>
    <t>ZW</t>
  </si>
  <si>
    <r>
      <rPr>
        <sz val="12"/>
        <rFont val="宋体"/>
        <charset val="134"/>
      </rPr>
      <t>数据项代码、数据元</t>
    </r>
  </si>
  <si>
    <r>
      <rPr>
        <sz val="12"/>
        <rFont val="宋体"/>
        <charset val="134"/>
      </rPr>
      <t>个人年收入</t>
    </r>
  </si>
  <si>
    <t>GRNSR</t>
  </si>
  <si>
    <r>
      <rPr>
        <sz val="12"/>
        <rFont val="宋体"/>
        <charset val="134"/>
      </rPr>
      <t>折算人民币报送。小微个人客户填报经营收入指标。学生等无收入的客户，个人年收入可填报为</t>
    </r>
    <r>
      <rPr>
        <sz val="12"/>
        <rFont val="Times New Roman"/>
        <charset val="134"/>
      </rPr>
      <t>0</t>
    </r>
    <r>
      <rPr>
        <sz val="12"/>
        <rFont val="宋体"/>
        <charset val="134"/>
      </rPr>
      <t>。未采集的允许为空。</t>
    </r>
  </si>
  <si>
    <r>
      <rPr>
        <sz val="12"/>
        <rFont val="宋体"/>
        <charset val="134"/>
      </rPr>
      <t>通讯地址</t>
    </r>
  </si>
  <si>
    <t>TXDZ</t>
  </si>
  <si>
    <r>
      <rPr>
        <sz val="12"/>
        <rFont val="宋体"/>
        <charset val="134"/>
      </rPr>
      <t>对于未采集通讯地址的客户，允许为空。</t>
    </r>
  </si>
  <si>
    <r>
      <rPr>
        <sz val="12"/>
        <rFont val="宋体"/>
        <charset val="134"/>
      </rPr>
      <t>隐私，银行机构变形，变形规则见《采集技术接口说明》，应采尽采。</t>
    </r>
  </si>
  <si>
    <r>
      <rPr>
        <sz val="12"/>
        <rFont val="宋体"/>
        <charset val="134"/>
      </rPr>
      <t>信贷客户标志</t>
    </r>
  </si>
  <si>
    <t>XDKHBZ</t>
  </si>
  <si>
    <r>
      <rPr>
        <sz val="12"/>
        <rFont val="宋体"/>
        <charset val="134"/>
      </rPr>
      <t>有信贷业务余额，或者开展过信贷业务的客户均为本行信贷客户。</t>
    </r>
  </si>
  <si>
    <r>
      <rPr>
        <sz val="12"/>
        <rFont val="宋体"/>
        <charset val="134"/>
      </rPr>
      <t>首次建立信贷关系年月</t>
    </r>
  </si>
  <si>
    <t>SCJLXDGXNY</t>
  </si>
  <si>
    <r>
      <rPr>
        <sz val="12"/>
        <rFont val="宋体"/>
        <charset val="134"/>
      </rPr>
      <t>信贷客户标志为</t>
    </r>
    <r>
      <rPr>
        <sz val="12"/>
        <rFont val="Times New Roman"/>
        <charset val="134"/>
      </rPr>
      <t>“</t>
    </r>
    <r>
      <rPr>
        <sz val="12"/>
        <rFont val="宋体"/>
        <charset val="134"/>
      </rPr>
      <t>是</t>
    </r>
    <r>
      <rPr>
        <sz val="12"/>
        <rFont val="Times New Roman"/>
        <charset val="134"/>
      </rPr>
      <t>”</t>
    </r>
    <r>
      <rPr>
        <sz val="12"/>
        <rFont val="宋体"/>
        <charset val="134"/>
      </rPr>
      <t>时，首次建立信贷关系年月不能为默认值。</t>
    </r>
  </si>
  <si>
    <r>
      <rPr>
        <sz val="12"/>
        <rFont val="宋体"/>
        <charset val="134"/>
      </rPr>
      <t>是否农户</t>
    </r>
  </si>
  <si>
    <t>SFNH</t>
  </si>
  <si>
    <r>
      <rPr>
        <sz val="12"/>
        <rFont val="宋体"/>
        <charset val="134"/>
      </rPr>
      <t>统计口径参照人行涉农口径。</t>
    </r>
  </si>
  <si>
    <r>
      <rPr>
        <sz val="12"/>
        <rFont val="宋体"/>
        <charset val="134"/>
      </rPr>
      <t>本行员工标志</t>
    </r>
  </si>
  <si>
    <t>BHYGBZ</t>
  </si>
  <si>
    <r>
      <rPr>
        <sz val="12"/>
        <rFont val="宋体"/>
        <charset val="134"/>
      </rPr>
      <t>上黑名单标志</t>
    </r>
  </si>
  <si>
    <t>SHMDBZ</t>
  </si>
  <si>
    <r>
      <rPr>
        <sz val="12"/>
        <rFont val="宋体"/>
        <charset val="134"/>
      </rPr>
      <t>黑名单指：反洗钱黑名单、失信人员黑名单。</t>
    </r>
  </si>
  <si>
    <r>
      <rPr>
        <sz val="12"/>
        <rFont val="宋体"/>
        <charset val="134"/>
      </rPr>
      <t>上黑名单日期</t>
    </r>
  </si>
  <si>
    <t>SHMDRQ</t>
  </si>
  <si>
    <r>
      <rPr>
        <sz val="12"/>
        <rFont val="宋体"/>
        <charset val="134"/>
      </rPr>
      <t>个人客户关系表</t>
    </r>
  </si>
  <si>
    <r>
      <rPr>
        <sz val="12"/>
        <rFont val="宋体"/>
        <charset val="134"/>
      </rPr>
      <t>修改表名、备注</t>
    </r>
  </si>
  <si>
    <r>
      <rPr>
        <sz val="12"/>
        <rFont val="宋体"/>
        <charset val="134"/>
      </rPr>
      <t>关联数据项：机构信息表</t>
    </r>
    <r>
      <rPr>
        <sz val="12"/>
        <rFont val="Times New Roman"/>
        <charset val="134"/>
      </rPr>
      <t>.</t>
    </r>
    <r>
      <rPr>
        <sz val="12"/>
        <rFont val="宋体"/>
        <charset val="134"/>
      </rPr>
      <t>内部机构号</t>
    </r>
  </si>
  <si>
    <r>
      <rPr>
        <sz val="12"/>
        <rFont val="Times New Roman"/>
        <charset val="134"/>
      </rPr>
      <t>PK</t>
    </r>
    <r>
      <rPr>
        <sz val="12"/>
        <rFont val="宋体"/>
        <charset val="134"/>
      </rPr>
      <t>。如包含个人身份证件号码，则为隐私，银行机构需做变形，变形规则见《采集技术接口说明》。关联数据项：个人基础信息表</t>
    </r>
    <r>
      <rPr>
        <sz val="12"/>
        <rFont val="Times New Roman"/>
        <charset val="134"/>
      </rPr>
      <t>.</t>
    </r>
    <r>
      <rPr>
        <sz val="12"/>
        <rFont val="宋体"/>
        <charset val="134"/>
      </rPr>
      <t>客户统一编号</t>
    </r>
  </si>
  <si>
    <r>
      <rPr>
        <sz val="12"/>
        <rFont val="宋体"/>
        <charset val="134"/>
      </rPr>
      <t>关系人客户统一编号</t>
    </r>
  </si>
  <si>
    <t>GXRKHTYBH</t>
  </si>
  <si>
    <r>
      <rPr>
        <sz val="12"/>
        <rFont val="宋体"/>
        <charset val="134"/>
      </rPr>
      <t>若非本行客户，则填报为空。</t>
    </r>
  </si>
  <si>
    <r>
      <rPr>
        <sz val="12"/>
        <rFont val="宋体"/>
        <charset val="134"/>
      </rPr>
      <t>关系人名称</t>
    </r>
  </si>
  <si>
    <t>GXRMC</t>
  </si>
  <si>
    <r>
      <rPr>
        <sz val="12"/>
        <rFont val="宋体"/>
        <charset val="134"/>
      </rPr>
      <t>关系人证件类别</t>
    </r>
  </si>
  <si>
    <t>GXRZJLB</t>
  </si>
  <si>
    <r>
      <rPr>
        <sz val="12"/>
        <rFont val="宋体"/>
        <charset val="134"/>
      </rPr>
      <t>不可为空。如未收集证件号码，可以填写为其他任意能识别该关系人的编号</t>
    </r>
    <r>
      <rPr>
        <sz val="12"/>
        <rFont val="Times New Roman"/>
        <charset val="134"/>
      </rPr>
      <t>,</t>
    </r>
    <r>
      <rPr>
        <sz val="12"/>
        <rFont val="宋体"/>
        <charset val="134"/>
      </rPr>
      <t>如</t>
    </r>
    <r>
      <rPr>
        <sz val="12"/>
        <rFont val="Times New Roman"/>
        <charset val="134"/>
      </rPr>
      <t>“</t>
    </r>
    <r>
      <rPr>
        <sz val="12"/>
        <rFont val="宋体"/>
        <charset val="134"/>
      </rPr>
      <t>其他</t>
    </r>
    <r>
      <rPr>
        <sz val="12"/>
        <rFont val="Times New Roman"/>
        <charset val="134"/>
      </rPr>
      <t>-</t>
    </r>
    <r>
      <rPr>
        <sz val="12"/>
        <rFont val="宋体"/>
        <charset val="134"/>
      </rPr>
      <t>客户编号</t>
    </r>
    <r>
      <rPr>
        <sz val="12"/>
        <rFont val="Times New Roman"/>
        <charset val="134"/>
      </rPr>
      <t>”</t>
    </r>
    <r>
      <rPr>
        <sz val="12"/>
        <rFont val="宋体"/>
        <charset val="134"/>
      </rPr>
      <t>。</t>
    </r>
  </si>
  <si>
    <r>
      <rPr>
        <sz val="12"/>
        <rFont val="宋体"/>
        <charset val="134"/>
      </rPr>
      <t>关系人证件号码</t>
    </r>
  </si>
  <si>
    <t>GXRZJHM</t>
  </si>
  <si>
    <r>
      <rPr>
        <sz val="12"/>
        <rFont val="宋体"/>
        <charset val="134"/>
      </rPr>
      <t>关系状态</t>
    </r>
  </si>
  <si>
    <t>GXZT</t>
  </si>
  <si>
    <r>
      <rPr>
        <sz val="12"/>
        <rFont val="宋体"/>
        <charset val="134"/>
      </rPr>
      <t>表示该条关系是否已经失效。标记为失效状态的个人关系在次月不再报送。</t>
    </r>
  </si>
  <si>
    <r>
      <rPr>
        <sz val="12"/>
        <rFont val="宋体"/>
        <charset val="134"/>
      </rPr>
      <t>对公客户信息表</t>
    </r>
  </si>
  <si>
    <r>
      <rPr>
        <sz val="12"/>
        <rFont val="宋体"/>
        <charset val="134"/>
      </rPr>
      <t>表名、备注</t>
    </r>
  </si>
  <si>
    <r>
      <rPr>
        <sz val="12"/>
        <rFont val="宋体"/>
        <charset val="134"/>
      </rPr>
      <t>客户名称</t>
    </r>
  </si>
  <si>
    <t>KHMC</t>
  </si>
  <si>
    <r>
      <rPr>
        <sz val="12"/>
        <rFont val="宋体"/>
        <charset val="134"/>
      </rPr>
      <t>纳入集团统一授信的客户，虚拟集团客户以及成员单位均填报为集团客户。非隐私，不做变形。境内涉密机构的客户名称填报为</t>
    </r>
    <r>
      <rPr>
        <sz val="12"/>
        <rFont val="Times New Roman"/>
        <charset val="134"/>
      </rPr>
      <t>“*********”</t>
    </r>
    <r>
      <rPr>
        <sz val="12"/>
        <rFont val="宋体"/>
        <charset val="134"/>
      </rPr>
      <t>。</t>
    </r>
  </si>
  <si>
    <t>KHLX</t>
  </si>
  <si>
    <r>
      <rPr>
        <sz val="12"/>
        <rFont val="宋体"/>
        <charset val="134"/>
      </rPr>
      <t>同业客户的范围与银保监会非现场监管统计一致。银行对企业分公司等非法人机构授信的，视同单一法人客户填报。纳入集团统一授信的客户，均填报为集团客户。</t>
    </r>
  </si>
  <si>
    <r>
      <rPr>
        <sz val="12"/>
        <rFont val="宋体"/>
        <charset val="134"/>
      </rPr>
      <t>对于对公客户：已登记统一社会信用代码的，填</t>
    </r>
    <r>
      <rPr>
        <sz val="12"/>
        <rFont val="Times New Roman"/>
        <charset val="134"/>
      </rPr>
      <t>18</t>
    </r>
    <r>
      <rPr>
        <sz val="12"/>
        <rFont val="宋体"/>
        <charset val="134"/>
      </rPr>
      <t>位统一社会信用代码；未登记统一社会信用代码的，填营业执照注册号。</t>
    </r>
  </si>
  <si>
    <r>
      <rPr>
        <sz val="12"/>
        <rFont val="宋体"/>
        <charset val="134"/>
      </rPr>
      <t>没单位的部门，填报其上级单位或母公司的统一社会信用代码（或组织机构代码）。特殊单位的，填报其上级单位的统一社会信用代码（或组织机构代码）或人民银行开户许可证号。对于同业客户，如未纳入客户管理，报唯一识别码。境内涉密机构填报为空。</t>
    </r>
  </si>
  <si>
    <t>FRDB</t>
  </si>
  <si>
    <r>
      <rPr>
        <sz val="12"/>
        <rFont val="宋体"/>
        <charset val="134"/>
      </rPr>
      <t>非隐私，不做变形。没有法人代表的允许为空。</t>
    </r>
  </si>
  <si>
    <r>
      <rPr>
        <sz val="12"/>
        <rFont val="宋体"/>
        <charset val="134"/>
      </rPr>
      <t>法人代表证件类别</t>
    </r>
  </si>
  <si>
    <t>FRDBZJLB</t>
  </si>
  <si>
    <r>
      <rPr>
        <sz val="12"/>
        <rFont val="宋体"/>
        <charset val="134"/>
      </rPr>
      <t>没有法人代表的允许为空。</t>
    </r>
  </si>
  <si>
    <r>
      <rPr>
        <sz val="12"/>
        <rFont val="宋体"/>
        <charset val="134"/>
      </rPr>
      <t>法人代表证件号码</t>
    </r>
  </si>
  <si>
    <t>FRDBZJHM</t>
  </si>
  <si>
    <r>
      <rPr>
        <sz val="12"/>
        <rFont val="宋体"/>
        <charset val="134"/>
      </rPr>
      <t>隐私，银行机构变形。变形规则见《采集技术接口说明》。没有法人代表的允许为空。</t>
    </r>
  </si>
  <si>
    <r>
      <rPr>
        <sz val="12"/>
        <rFont val="宋体"/>
        <charset val="134"/>
      </rPr>
      <t>财务负责人</t>
    </r>
  </si>
  <si>
    <t>CWFZR</t>
  </si>
  <si>
    <r>
      <rPr>
        <sz val="12"/>
        <rFont val="宋体"/>
        <charset val="134"/>
      </rPr>
      <t>非隐私，不做变形。填报财务负责人，无财务负责人的填报财务经办人员，应尽量填报，没有可以为空。</t>
    </r>
  </si>
  <si>
    <r>
      <rPr>
        <sz val="12"/>
        <rFont val="宋体"/>
        <charset val="134"/>
      </rPr>
      <t>财务负责人证件类别</t>
    </r>
  </si>
  <si>
    <t>CWFZRZJLB</t>
  </si>
  <si>
    <r>
      <rPr>
        <sz val="12"/>
        <rFont val="宋体"/>
        <charset val="134"/>
      </rPr>
      <t>部分客户未采集财务负责人信息，应尽量填报，没有可以为空。</t>
    </r>
  </si>
  <si>
    <r>
      <rPr>
        <sz val="12"/>
        <rFont val="宋体"/>
        <charset val="134"/>
      </rPr>
      <t>财务负责人证件号码</t>
    </r>
  </si>
  <si>
    <t>CWFZRZJHM</t>
  </si>
  <si>
    <r>
      <rPr>
        <sz val="12"/>
        <rFont val="宋体"/>
        <charset val="134"/>
      </rPr>
      <t>隐私，银行机构变形。变形规则见《采集技术接口说明》。部分客户未采集财务负责人信息，应尽量填报，没有可以为空。</t>
    </r>
  </si>
  <si>
    <r>
      <rPr>
        <sz val="12"/>
        <rFont val="宋体"/>
        <charset val="134"/>
      </rPr>
      <t>基本存款账号</t>
    </r>
  </si>
  <si>
    <t>JBCKZH</t>
  </si>
  <si>
    <r>
      <rPr>
        <sz val="12"/>
        <rFont val="宋体"/>
        <charset val="134"/>
      </rPr>
      <t>基本存款账户是存款人因办理日常转账结算和现金收付需要开立的银行结算账户。在本行开立有对公户人民币结算账户（验资户除外）需要填报。</t>
    </r>
  </si>
  <si>
    <r>
      <rPr>
        <sz val="12"/>
        <rFont val="宋体"/>
        <charset val="134"/>
      </rPr>
      <t>基本存款账户开户行号</t>
    </r>
  </si>
  <si>
    <t>JBCKZHKHHH</t>
  </si>
  <si>
    <r>
      <rPr>
        <sz val="12"/>
        <rFont val="宋体"/>
        <charset val="134"/>
      </rPr>
      <t>客户的基本存款账户所在行机构代码。</t>
    </r>
  </si>
  <si>
    <r>
      <rPr>
        <sz val="12"/>
        <rFont val="宋体"/>
        <charset val="134"/>
      </rPr>
      <t>基本存款账户开户行名称</t>
    </r>
  </si>
  <si>
    <t>JBCKZHKHHMC</t>
  </si>
  <si>
    <r>
      <rPr>
        <sz val="12"/>
        <rFont val="宋体"/>
        <charset val="134"/>
      </rPr>
      <t>客户的基本存款账户所在行名称。</t>
    </r>
  </si>
  <si>
    <r>
      <rPr>
        <sz val="12"/>
        <rFont val="宋体"/>
        <charset val="134"/>
      </rPr>
      <t>注册资本</t>
    </r>
  </si>
  <si>
    <t>ZCZB</t>
  </si>
  <si>
    <r>
      <rPr>
        <sz val="12"/>
        <rFont val="宋体"/>
        <charset val="134"/>
      </rPr>
      <t>非企业客户及未采集的允许为空。</t>
    </r>
  </si>
  <si>
    <r>
      <rPr>
        <sz val="12"/>
        <rFont val="宋体"/>
        <charset val="134"/>
      </rPr>
      <t>注册资本币种</t>
    </r>
  </si>
  <si>
    <t>ZCZBBZ</t>
  </si>
  <si>
    <r>
      <rPr>
        <sz val="12"/>
        <rFont val="宋体"/>
        <charset val="134"/>
      </rPr>
      <t>实收资本</t>
    </r>
  </si>
  <si>
    <t>SSZB</t>
  </si>
  <si>
    <r>
      <rPr>
        <sz val="12"/>
        <rFont val="宋体"/>
        <charset val="134"/>
      </rPr>
      <t>实收资本币种</t>
    </r>
  </si>
  <si>
    <t>SSZBBZ</t>
  </si>
  <si>
    <r>
      <rPr>
        <sz val="12"/>
        <rFont val="宋体"/>
        <charset val="134"/>
      </rPr>
      <t>非企业客户，未采集的允许为空。</t>
    </r>
  </si>
  <si>
    <r>
      <rPr>
        <sz val="12"/>
        <rFont val="宋体"/>
        <charset val="134"/>
      </rPr>
      <t>注册地址</t>
    </r>
  </si>
  <si>
    <t>ZCDZ</t>
  </si>
  <si>
    <r>
      <rPr>
        <sz val="12"/>
        <rFont val="宋体"/>
        <charset val="134"/>
      </rPr>
      <t>客户的工商登记注册地址。没有的允许为空。</t>
    </r>
  </si>
  <si>
    <r>
      <rPr>
        <sz val="12"/>
        <rFont val="宋体"/>
        <charset val="134"/>
      </rPr>
      <t>非隐私，不做变形。</t>
    </r>
    <r>
      <rPr>
        <sz val="12"/>
        <rFont val="Times New Roman"/>
        <charset val="134"/>
      </rPr>
      <t>“</t>
    </r>
    <r>
      <rPr>
        <sz val="12"/>
        <rFont val="宋体"/>
        <charset val="134"/>
      </rPr>
      <t>财务负责人</t>
    </r>
    <r>
      <rPr>
        <sz val="12"/>
        <rFont val="Times New Roman"/>
        <charset val="134"/>
      </rPr>
      <t>”</t>
    </r>
    <r>
      <rPr>
        <sz val="12"/>
        <rFont val="宋体"/>
        <charset val="134"/>
      </rPr>
      <t>或</t>
    </r>
    <r>
      <rPr>
        <sz val="12"/>
        <rFont val="Times New Roman"/>
        <charset val="134"/>
      </rPr>
      <t>“</t>
    </r>
    <r>
      <rPr>
        <sz val="12"/>
        <rFont val="宋体"/>
        <charset val="134"/>
      </rPr>
      <t>法人代表</t>
    </r>
    <r>
      <rPr>
        <sz val="12"/>
        <rFont val="Times New Roman"/>
        <charset val="134"/>
      </rPr>
      <t>”</t>
    </r>
    <r>
      <rPr>
        <sz val="12"/>
        <rFont val="宋体"/>
        <charset val="134"/>
      </rPr>
      <t>未采集的允许为空。</t>
    </r>
  </si>
  <si>
    <t>JYFW</t>
  </si>
  <si>
    <r>
      <rPr>
        <sz val="12"/>
        <rFont val="宋体"/>
        <charset val="134"/>
      </rPr>
      <t>非企业客户允许为空。</t>
    </r>
  </si>
  <si>
    <r>
      <rPr>
        <sz val="12"/>
        <rFont val="宋体"/>
        <charset val="134"/>
      </rPr>
      <t>客户公司的注册成立日期。行政单位等开立对公账户时因所持证件未记载成立日期的，允许为空。</t>
    </r>
  </si>
  <si>
    <r>
      <rPr>
        <sz val="12"/>
        <rFont val="宋体"/>
        <charset val="134"/>
      </rPr>
      <t>填报行业代码，不填报行业名称。</t>
    </r>
  </si>
  <si>
    <t>QYFL</t>
  </si>
  <si>
    <r>
      <rPr>
        <sz val="12"/>
        <rFont val="宋体"/>
        <charset val="134"/>
      </rPr>
      <t>信贷标志为</t>
    </r>
    <r>
      <rPr>
        <sz val="12"/>
        <rFont val="Times New Roman"/>
        <charset val="134"/>
      </rPr>
      <t>“</t>
    </r>
    <r>
      <rPr>
        <sz val="12"/>
        <rFont val="宋体"/>
        <charset val="134"/>
      </rPr>
      <t>是</t>
    </r>
    <r>
      <rPr>
        <sz val="12"/>
        <rFont val="Times New Roman"/>
        <charset val="134"/>
      </rPr>
      <t>”</t>
    </r>
    <r>
      <rPr>
        <sz val="12"/>
        <rFont val="宋体"/>
        <charset val="134"/>
      </rPr>
      <t>时，企业分类不可为空。</t>
    </r>
  </si>
  <si>
    <r>
      <rPr>
        <sz val="12"/>
        <rFont val="宋体"/>
        <charset val="134"/>
      </rPr>
      <t>发生过信贷业务的客户填报为</t>
    </r>
    <r>
      <rPr>
        <sz val="12"/>
        <rFont val="Times New Roman"/>
        <charset val="134"/>
      </rPr>
      <t>“</t>
    </r>
    <r>
      <rPr>
        <sz val="12"/>
        <rFont val="宋体"/>
        <charset val="134"/>
      </rPr>
      <t>是</t>
    </r>
    <r>
      <rPr>
        <sz val="12"/>
        <rFont val="Times New Roman"/>
        <charset val="134"/>
      </rPr>
      <t>”</t>
    </r>
    <r>
      <rPr>
        <sz val="12"/>
        <rFont val="宋体"/>
        <charset val="134"/>
      </rPr>
      <t>，其他填报为</t>
    </r>
    <r>
      <rPr>
        <sz val="12"/>
        <rFont val="Times New Roman"/>
        <charset val="134"/>
      </rPr>
      <t>“</t>
    </r>
    <r>
      <rPr>
        <sz val="12"/>
        <rFont val="宋体"/>
        <charset val="134"/>
      </rPr>
      <t>否</t>
    </r>
    <r>
      <rPr>
        <sz val="12"/>
        <rFont val="Times New Roman"/>
        <charset val="134"/>
      </rPr>
      <t>”</t>
    </r>
    <r>
      <rPr>
        <sz val="12"/>
        <rFont val="宋体"/>
        <charset val="134"/>
      </rPr>
      <t>。</t>
    </r>
  </si>
  <si>
    <r>
      <rPr>
        <sz val="12"/>
        <rFont val="宋体"/>
        <charset val="134"/>
      </rPr>
      <t>上市公司标志</t>
    </r>
  </si>
  <si>
    <t>SSGSBZ</t>
  </si>
  <si>
    <r>
      <rPr>
        <sz val="12"/>
        <rFont val="宋体"/>
        <charset val="134"/>
      </rPr>
      <t>在境内外市场上市的均为上市公司。</t>
    </r>
  </si>
  <si>
    <t>XYPJ</t>
  </si>
  <si>
    <r>
      <rPr>
        <sz val="12"/>
        <rFont val="宋体"/>
        <charset val="134"/>
      </rPr>
      <t>非企业客户可以为空。企业客户信贷标志为</t>
    </r>
    <r>
      <rPr>
        <sz val="12"/>
        <rFont val="Times New Roman"/>
        <charset val="134"/>
      </rPr>
      <t>“</t>
    </r>
    <r>
      <rPr>
        <sz val="12"/>
        <rFont val="宋体"/>
        <charset val="134"/>
      </rPr>
      <t>是</t>
    </r>
    <r>
      <rPr>
        <sz val="12"/>
        <rFont val="Times New Roman"/>
        <charset val="134"/>
      </rPr>
      <t>”</t>
    </r>
    <r>
      <rPr>
        <sz val="12"/>
        <rFont val="宋体"/>
        <charset val="134"/>
      </rPr>
      <t>时，信用评级不可为空。多个评级结果的，填报评级最低的结果。</t>
    </r>
  </si>
  <si>
    <r>
      <rPr>
        <sz val="12"/>
        <rFont val="宋体"/>
        <charset val="134"/>
      </rPr>
      <t>员工人数</t>
    </r>
  </si>
  <si>
    <t>YGRS</t>
  </si>
  <si>
    <r>
      <rPr>
        <sz val="12"/>
        <rFont val="宋体"/>
        <charset val="134"/>
      </rPr>
      <t>非企业客户可以为空。企业客户信贷客户标志为</t>
    </r>
    <r>
      <rPr>
        <sz val="12"/>
        <rFont val="Times New Roman"/>
        <charset val="134"/>
      </rPr>
      <t>“</t>
    </r>
    <r>
      <rPr>
        <sz val="12"/>
        <rFont val="宋体"/>
        <charset val="134"/>
      </rPr>
      <t>是</t>
    </r>
    <r>
      <rPr>
        <sz val="12"/>
        <rFont val="Times New Roman"/>
        <charset val="134"/>
      </rPr>
      <t>”</t>
    </r>
    <r>
      <rPr>
        <sz val="12"/>
        <rFont val="宋体"/>
        <charset val="134"/>
      </rPr>
      <t>时，员工人数不可为空。</t>
    </r>
  </si>
  <si>
    <t>FXYJXH</t>
  </si>
  <si>
    <r>
      <rPr>
        <sz val="12"/>
        <rFont val="宋体"/>
        <charset val="134"/>
      </rPr>
      <t>如未在客户风险统计报表中填报相关指标的，允许为空。多个风险预警信号的，用英文半角分号隔开填报。</t>
    </r>
  </si>
  <si>
    <r>
      <rPr>
        <sz val="12"/>
        <rFont val="宋体"/>
        <charset val="134"/>
      </rPr>
      <t>数据元说明、格式</t>
    </r>
  </si>
  <si>
    <t>GZSJDM</t>
  </si>
  <si>
    <r>
      <rPr>
        <sz val="12"/>
        <rFont val="宋体"/>
        <charset val="134"/>
      </rPr>
      <t>如未在客户风险统计报表中填报相关指标的，允许为空。多个关注事件的，用英文半角分号隔开填报。</t>
    </r>
  </si>
  <si>
    <r>
      <rPr>
        <sz val="12"/>
        <rFont val="宋体"/>
        <charset val="134"/>
      </rPr>
      <t>对公客户财务信息表</t>
    </r>
  </si>
  <si>
    <t>CWBBBH</t>
  </si>
  <si>
    <r>
      <rPr>
        <sz val="12"/>
        <rFont val="宋体"/>
        <charset val="134"/>
      </rPr>
      <t>财务报表日期</t>
    </r>
  </si>
  <si>
    <t>CWBBRQ</t>
  </si>
  <si>
    <r>
      <rPr>
        <sz val="12"/>
        <rFont val="宋体"/>
        <charset val="134"/>
      </rPr>
      <t>是否审计</t>
    </r>
  </si>
  <si>
    <t>SFSJ</t>
  </si>
  <si>
    <r>
      <rPr>
        <sz val="12"/>
        <rFont val="宋体"/>
        <charset val="134"/>
      </rPr>
      <t>审计机构</t>
    </r>
  </si>
  <si>
    <t>SJJG</t>
  </si>
  <si>
    <r>
      <rPr>
        <sz val="12"/>
        <rFont val="宋体"/>
        <charset val="134"/>
      </rPr>
      <t>按实际情况填写，优先填报外部审计机构，其次填报内部审计机构，如果没有审计机构的允许为空。</t>
    </r>
  </si>
  <si>
    <t>BBKJ</t>
  </si>
  <si>
    <t>BZ</t>
  </si>
  <si>
    <r>
      <rPr>
        <sz val="12"/>
        <rFont val="宋体"/>
        <charset val="134"/>
      </rPr>
      <t>资产总额</t>
    </r>
  </si>
  <si>
    <t>ZCZE</t>
  </si>
  <si>
    <r>
      <rPr>
        <sz val="12"/>
        <rFont val="宋体"/>
        <charset val="134"/>
      </rPr>
      <t>负债总额</t>
    </r>
  </si>
  <si>
    <t>FZZE</t>
  </si>
  <si>
    <r>
      <rPr>
        <sz val="12"/>
        <rFont val="宋体"/>
        <charset val="134"/>
      </rPr>
      <t>税前利润</t>
    </r>
  </si>
  <si>
    <t>SQLR</t>
  </si>
  <si>
    <r>
      <rPr>
        <sz val="12"/>
        <rFont val="宋体"/>
        <charset val="134"/>
      </rPr>
      <t>所得税</t>
    </r>
  </si>
  <si>
    <t>SDS</t>
  </si>
  <si>
    <r>
      <rPr>
        <sz val="12"/>
        <rFont val="宋体"/>
        <charset val="134"/>
      </rPr>
      <t>净利润</t>
    </r>
  </si>
  <si>
    <t>JLR</t>
  </si>
  <si>
    <r>
      <rPr>
        <sz val="12"/>
        <rFont val="宋体"/>
        <charset val="134"/>
      </rPr>
      <t>主营业务收入</t>
    </r>
  </si>
  <si>
    <t>ZYYWSR</t>
  </si>
  <si>
    <r>
      <rPr>
        <sz val="12"/>
        <rFont val="宋体"/>
        <charset val="134"/>
      </rPr>
      <t>现金流量净额</t>
    </r>
  </si>
  <si>
    <t>XJLLJE</t>
  </si>
  <si>
    <r>
      <rPr>
        <sz val="12"/>
        <rFont val="宋体"/>
        <charset val="134"/>
      </rPr>
      <t>应收账款</t>
    </r>
  </si>
  <si>
    <t>YSZK</t>
  </si>
  <si>
    <r>
      <rPr>
        <sz val="12"/>
        <rFont val="宋体"/>
        <charset val="134"/>
      </rPr>
      <t>其他应收款</t>
    </r>
  </si>
  <si>
    <t>QTYSK</t>
  </si>
  <si>
    <r>
      <rPr>
        <sz val="12"/>
        <rFont val="宋体"/>
        <charset val="134"/>
      </rPr>
      <t>报表周期</t>
    </r>
  </si>
  <si>
    <t>BBZQ</t>
  </si>
  <si>
    <r>
      <rPr>
        <sz val="12"/>
        <rFont val="宋体"/>
        <charset val="134"/>
      </rPr>
      <t>集团客户表</t>
    </r>
  </si>
  <si>
    <t>JTBH</t>
  </si>
  <si>
    <r>
      <rPr>
        <sz val="12"/>
        <rFont val="宋体"/>
        <charset val="134"/>
      </rPr>
      <t>集团名称</t>
    </r>
  </si>
  <si>
    <t>JTMC</t>
  </si>
  <si>
    <r>
      <rPr>
        <sz val="12"/>
        <rFont val="宋体"/>
        <charset val="134"/>
      </rPr>
      <t>母公司客户统一编号</t>
    </r>
  </si>
  <si>
    <t>MGSKHTYBH</t>
  </si>
  <si>
    <r>
      <rPr>
        <sz val="12"/>
        <rFont val="宋体"/>
        <charset val="134"/>
      </rPr>
      <t>对于没有母公司的集团，母公司允许为空。关联数据项：对公客户信息表</t>
    </r>
    <r>
      <rPr>
        <sz val="12"/>
        <rFont val="Times New Roman"/>
        <charset val="134"/>
      </rPr>
      <t>.</t>
    </r>
    <r>
      <rPr>
        <sz val="12"/>
        <rFont val="宋体"/>
        <charset val="134"/>
      </rPr>
      <t>客户统一编号</t>
    </r>
  </si>
  <si>
    <r>
      <rPr>
        <sz val="12"/>
        <rFont val="宋体"/>
        <charset val="134"/>
      </rPr>
      <t>母公司名称</t>
    </r>
  </si>
  <si>
    <t>MGSMC</t>
  </si>
  <si>
    <r>
      <rPr>
        <sz val="12"/>
        <rFont val="宋体"/>
        <charset val="134"/>
      </rPr>
      <t>供应链融资情况下</t>
    </r>
    <r>
      <rPr>
        <sz val="12"/>
        <rFont val="Times New Roman"/>
        <charset val="134"/>
      </rPr>
      <t>“</t>
    </r>
    <r>
      <rPr>
        <sz val="12"/>
        <rFont val="宋体"/>
        <charset val="134"/>
      </rPr>
      <t>母公司名称</t>
    </r>
    <r>
      <rPr>
        <sz val="12"/>
        <rFont val="Times New Roman"/>
        <charset val="134"/>
      </rPr>
      <t>”</t>
    </r>
    <r>
      <rPr>
        <sz val="12"/>
        <rFont val="宋体"/>
        <charset val="134"/>
      </rPr>
      <t>填报为核心企业客户。对于没有母公司的集团，母公司允许为空。关联数据项：对公客户信息表</t>
    </r>
    <r>
      <rPr>
        <sz val="12"/>
        <rFont val="Times New Roman"/>
        <charset val="134"/>
      </rPr>
      <t>.</t>
    </r>
    <r>
      <rPr>
        <sz val="12"/>
        <rFont val="宋体"/>
        <charset val="134"/>
      </rPr>
      <t>客户名称。</t>
    </r>
  </si>
  <si>
    <r>
      <rPr>
        <sz val="12"/>
        <rFont val="宋体"/>
        <charset val="134"/>
      </rPr>
      <t>实控人名称</t>
    </r>
  </si>
  <si>
    <t>SKRMC</t>
  </si>
  <si>
    <r>
      <rPr>
        <sz val="12"/>
        <rFont val="宋体"/>
        <charset val="134"/>
      </rPr>
      <t>供应链融资情况下</t>
    </r>
    <r>
      <rPr>
        <sz val="12"/>
        <rFont val="Times New Roman"/>
        <charset val="134"/>
      </rPr>
      <t>“</t>
    </r>
    <r>
      <rPr>
        <sz val="12"/>
        <rFont val="宋体"/>
        <charset val="134"/>
      </rPr>
      <t>实控人名称</t>
    </r>
    <r>
      <rPr>
        <sz val="12"/>
        <rFont val="Times New Roman"/>
        <charset val="134"/>
      </rPr>
      <t>”</t>
    </r>
    <r>
      <rPr>
        <sz val="12"/>
        <rFont val="宋体"/>
        <charset val="134"/>
      </rPr>
      <t>填报为核心企业客户。</t>
    </r>
  </si>
  <si>
    <r>
      <rPr>
        <sz val="12"/>
        <rFont val="宋体"/>
        <charset val="134"/>
      </rPr>
      <t>实控人类型</t>
    </r>
  </si>
  <si>
    <t>SKRLX</t>
  </si>
  <si>
    <r>
      <rPr>
        <sz val="12"/>
        <rFont val="宋体"/>
        <charset val="134"/>
      </rPr>
      <t>集团资产总额</t>
    </r>
  </si>
  <si>
    <t>JTZCZE</t>
  </si>
  <si>
    <r>
      <rPr>
        <sz val="12"/>
        <rFont val="宋体"/>
        <charset val="134"/>
      </rPr>
      <t>指集团合并报表资产总额，以最近一次财报披露的信息填报。供应链客户无合并报表的，填报本部报表资产。</t>
    </r>
  </si>
  <si>
    <r>
      <rPr>
        <sz val="12"/>
        <rFont val="宋体"/>
        <charset val="134"/>
      </rPr>
      <t>集团负债总额</t>
    </r>
  </si>
  <si>
    <t>JTFZZE</t>
  </si>
  <si>
    <r>
      <rPr>
        <sz val="12"/>
        <rFont val="宋体"/>
        <charset val="134"/>
      </rPr>
      <t>指集团合并报表负债总额，以最近一次财报披露的信息填报。供应链客户无合并报表的，填报本部报表负债金额。</t>
    </r>
  </si>
  <si>
    <r>
      <rPr>
        <sz val="12"/>
        <rFont val="宋体"/>
        <charset val="134"/>
      </rPr>
      <t>集团授信额度</t>
    </r>
  </si>
  <si>
    <t>JTSXED</t>
  </si>
  <si>
    <r>
      <rPr>
        <sz val="12"/>
        <rFont val="宋体"/>
        <charset val="134"/>
      </rPr>
      <t>指集团敞口授信总额度。</t>
    </r>
  </si>
  <si>
    <r>
      <rPr>
        <sz val="12"/>
        <rFont val="宋体"/>
        <charset val="134"/>
      </rPr>
      <t>集团已用额度</t>
    </r>
  </si>
  <si>
    <t>JTYYED</t>
  </si>
  <si>
    <r>
      <rPr>
        <sz val="12"/>
        <rFont val="宋体"/>
        <charset val="134"/>
      </rPr>
      <t>指集团敞口授信已用额度。</t>
    </r>
  </si>
  <si>
    <r>
      <rPr>
        <sz val="12"/>
        <rFont val="宋体"/>
        <charset val="134"/>
      </rPr>
      <t>成员客户统一编号</t>
    </r>
  </si>
  <si>
    <t>CYKHTYBH</t>
  </si>
  <si>
    <r>
      <rPr>
        <sz val="12"/>
        <rFont val="Times New Roman"/>
        <charset val="134"/>
      </rPr>
      <t>PK</t>
    </r>
    <r>
      <rPr>
        <sz val="12"/>
        <rFont val="宋体"/>
        <charset val="134"/>
      </rPr>
      <t>。关联数据项：对公客户信息表</t>
    </r>
    <r>
      <rPr>
        <sz val="12"/>
        <rFont val="Times New Roman"/>
        <charset val="134"/>
      </rPr>
      <t>.</t>
    </r>
    <r>
      <rPr>
        <sz val="12"/>
        <rFont val="宋体"/>
        <charset val="134"/>
      </rPr>
      <t>客户统一编号</t>
    </r>
  </si>
  <si>
    <r>
      <rPr>
        <sz val="12"/>
        <rFont val="宋体"/>
        <charset val="134"/>
      </rPr>
      <t>成员名称</t>
    </r>
  </si>
  <si>
    <t>CYMC</t>
  </si>
  <si>
    <r>
      <rPr>
        <sz val="12"/>
        <rFont val="宋体"/>
        <charset val="134"/>
      </rPr>
      <t>关联数据项：对公客户信息表</t>
    </r>
    <r>
      <rPr>
        <sz val="12"/>
        <rFont val="Times New Roman"/>
        <charset val="134"/>
      </rPr>
      <t>.</t>
    </r>
    <r>
      <rPr>
        <sz val="12"/>
        <rFont val="宋体"/>
        <charset val="134"/>
      </rPr>
      <t>客户名称</t>
    </r>
  </si>
  <si>
    <r>
      <rPr>
        <sz val="12"/>
        <rFont val="宋体"/>
        <charset val="134"/>
      </rPr>
      <t>成员已用额度</t>
    </r>
  </si>
  <si>
    <t>CYYYED</t>
  </si>
  <si>
    <r>
      <rPr>
        <sz val="12"/>
        <rFont val="宋体"/>
        <charset val="134"/>
      </rPr>
      <t>关联关系表</t>
    </r>
  </si>
  <si>
    <r>
      <rPr>
        <sz val="12"/>
        <rFont val="宋体"/>
        <charset val="134"/>
      </rPr>
      <t>调整数据项位置，删除主键</t>
    </r>
  </si>
  <si>
    <r>
      <rPr>
        <sz val="12"/>
        <rFont val="宋体"/>
        <charset val="134"/>
      </rPr>
      <t>客户证件类别</t>
    </r>
  </si>
  <si>
    <t>KHZJLB</t>
  </si>
  <si>
    <r>
      <rPr>
        <sz val="12"/>
        <rFont val="宋体"/>
        <charset val="134"/>
      </rPr>
      <t>客户证件号码</t>
    </r>
  </si>
  <si>
    <t>KHZJHM</t>
  </si>
  <si>
    <r>
      <rPr>
        <sz val="12"/>
        <rFont val="Times New Roman"/>
        <charset val="134"/>
      </rPr>
      <t>PK</t>
    </r>
    <r>
      <rPr>
        <sz val="12"/>
        <rFont val="宋体"/>
        <charset val="134"/>
      </rPr>
      <t>。对公统一社会信用代码（组织机构代码）或对私个人身份证件号码。如是个人身份证件号码，则为隐私，银行机构需做变形，变形规则见《采集技术接口说明》。</t>
    </r>
  </si>
  <si>
    <r>
      <rPr>
        <sz val="12"/>
        <rFont val="宋体"/>
        <charset val="134"/>
      </rPr>
      <t>新增主键</t>
    </r>
  </si>
  <si>
    <r>
      <rPr>
        <sz val="12"/>
        <rFont val="Times New Roman"/>
        <charset val="134"/>
      </rPr>
      <t>PK</t>
    </r>
    <r>
      <rPr>
        <sz val="12"/>
        <rFont val="宋体"/>
        <charset val="134"/>
      </rPr>
      <t>。同一关联人具有多重关联关系的，以多条分别填报。</t>
    </r>
  </si>
  <si>
    <r>
      <rPr>
        <sz val="12"/>
        <rFont val="宋体"/>
        <charset val="134"/>
      </rPr>
      <t>关联人客户统一编号</t>
    </r>
  </si>
  <si>
    <t>GLRKHTYBH</t>
  </si>
  <si>
    <r>
      <rPr>
        <sz val="12"/>
        <rFont val="宋体"/>
        <charset val="134"/>
      </rPr>
      <t>关联人如果不是本行客户，则填空。</t>
    </r>
  </si>
  <si>
    <r>
      <rPr>
        <sz val="12"/>
        <rFont val="宋体"/>
        <charset val="134"/>
      </rPr>
      <t>关联人名称</t>
    </r>
  </si>
  <si>
    <t>GLRMC</t>
  </si>
  <si>
    <r>
      <rPr>
        <sz val="12"/>
        <rFont val="宋体"/>
        <charset val="134"/>
      </rPr>
      <t>若关系人类别为个人，则为隐私，银行机构变形，变形规则见《采集技术接口说明》。若关系人类别为对公，则非隐私，不作变形。</t>
    </r>
  </si>
  <si>
    <r>
      <rPr>
        <sz val="12"/>
        <rFont val="宋体"/>
        <charset val="134"/>
      </rPr>
      <t>删除主键</t>
    </r>
  </si>
  <si>
    <t>GLRLB</t>
  </si>
  <si>
    <r>
      <rPr>
        <sz val="12"/>
        <rFont val="宋体"/>
        <charset val="134"/>
      </rPr>
      <t>关联人证件类别</t>
    </r>
  </si>
  <si>
    <t>GLRZJLB</t>
  </si>
  <si>
    <r>
      <rPr>
        <sz val="12"/>
        <rFont val="宋体"/>
        <charset val="134"/>
      </rPr>
      <t>不可为空。如未收集证件号码，可以填写为其他任意能识别关联人的编号</t>
    </r>
    <r>
      <rPr>
        <sz val="12"/>
        <rFont val="Times New Roman"/>
        <charset val="134"/>
      </rPr>
      <t>,</t>
    </r>
    <r>
      <rPr>
        <sz val="12"/>
        <rFont val="宋体"/>
        <charset val="134"/>
      </rPr>
      <t>如</t>
    </r>
    <r>
      <rPr>
        <sz val="12"/>
        <rFont val="Times New Roman"/>
        <charset val="134"/>
      </rPr>
      <t>“</t>
    </r>
    <r>
      <rPr>
        <sz val="12"/>
        <rFont val="宋体"/>
        <charset val="134"/>
      </rPr>
      <t>其他</t>
    </r>
    <r>
      <rPr>
        <sz val="12"/>
        <rFont val="Times New Roman"/>
        <charset val="134"/>
      </rPr>
      <t>-</t>
    </r>
    <r>
      <rPr>
        <sz val="12"/>
        <rFont val="宋体"/>
        <charset val="134"/>
      </rPr>
      <t>客户编号</t>
    </r>
    <r>
      <rPr>
        <sz val="12"/>
        <rFont val="Times New Roman"/>
        <charset val="134"/>
      </rPr>
      <t>”</t>
    </r>
    <r>
      <rPr>
        <sz val="12"/>
        <rFont val="宋体"/>
        <charset val="134"/>
      </rPr>
      <t>。</t>
    </r>
  </si>
  <si>
    <r>
      <rPr>
        <sz val="12"/>
        <rFont val="宋体"/>
        <charset val="134"/>
      </rPr>
      <t>关联人证件号码</t>
    </r>
  </si>
  <si>
    <t>GLRZJHM</t>
  </si>
  <si>
    <r>
      <rPr>
        <sz val="12"/>
        <rFont val="宋体"/>
        <charset val="134"/>
      </rPr>
      <t>表示该条关系是否已经失效。标记为失效状态的关联关系在次月不再报送。</t>
    </r>
  </si>
  <si>
    <r>
      <rPr>
        <sz val="14"/>
        <rFont val="宋体"/>
        <charset val="134"/>
      </rPr>
      <t>卡片信息</t>
    </r>
  </si>
  <si>
    <r>
      <rPr>
        <sz val="12"/>
        <rFont val="宋体"/>
        <charset val="134"/>
      </rPr>
      <t>借记卡信息表</t>
    </r>
  </si>
  <si>
    <r>
      <rPr>
        <sz val="12"/>
        <rFont val="宋体"/>
        <charset val="134"/>
      </rPr>
      <t>填报卡片归属的银行机构。营业机构、管理机构必须填报</t>
    </r>
    <r>
      <rPr>
        <sz val="12"/>
        <rFont val="Times New Roman"/>
        <charset val="134"/>
      </rPr>
      <t>“</t>
    </r>
    <r>
      <rPr>
        <sz val="12"/>
        <rFont val="宋体"/>
        <charset val="134"/>
      </rPr>
      <t>金融许可证号</t>
    </r>
    <r>
      <rPr>
        <sz val="12"/>
        <rFont val="Times New Roman"/>
        <charset val="134"/>
      </rPr>
      <t>”</t>
    </r>
    <r>
      <rPr>
        <sz val="12"/>
        <rFont val="宋体"/>
        <charset val="134"/>
      </rPr>
      <t>，内设机构、虚拟机构及营业部取本级或上一级管理机构的金融许可证号，优先取本级。</t>
    </r>
  </si>
  <si>
    <r>
      <rPr>
        <sz val="12"/>
        <rFont val="宋体"/>
        <charset val="134"/>
      </rPr>
      <t>填报卡片归属的银行机构。关联数据项：机构信息表</t>
    </r>
    <r>
      <rPr>
        <sz val="12"/>
        <rFont val="Times New Roman"/>
        <charset val="134"/>
      </rPr>
      <t>.</t>
    </r>
    <r>
      <rPr>
        <sz val="12"/>
        <rFont val="宋体"/>
        <charset val="134"/>
      </rPr>
      <t>内部机构号</t>
    </r>
  </si>
  <si>
    <r>
      <rPr>
        <sz val="12"/>
        <rFont val="宋体"/>
        <charset val="134"/>
      </rPr>
      <t>如果是对公客户，则为非隐私，不做变形。如果是个人客户，则为隐私，银行机构变形，变形规则见《采集技术接口说明》。</t>
    </r>
  </si>
  <si>
    <r>
      <rPr>
        <sz val="12"/>
        <rFont val="宋体"/>
        <charset val="134"/>
      </rPr>
      <t>如为个人身份证件号码，则为隐私，银行机构需做变形，变形规则见《采集技术接口说明》。</t>
    </r>
  </si>
  <si>
    <t>KH</t>
  </si>
  <si>
    <r>
      <rPr>
        <sz val="12"/>
        <rFont val="宋体"/>
        <charset val="134"/>
      </rPr>
      <t>活期存款账号</t>
    </r>
  </si>
  <si>
    <t>HQCKZH</t>
  </si>
  <si>
    <r>
      <rPr>
        <sz val="12"/>
        <rFont val="Times New Roman"/>
        <charset val="134"/>
      </rPr>
      <t>PK</t>
    </r>
    <r>
      <rPr>
        <sz val="12"/>
        <rFont val="宋体"/>
        <charset val="134"/>
      </rPr>
      <t>。银行个人客户开立活期存款账户的账号；无关联活期存款账号时不填；关联多个活期账号，每一个活期存款账号填一条记录。有多个账号时填多条记录</t>
    </r>
  </si>
  <si>
    <t>JJKCPMC</t>
  </si>
  <si>
    <r>
      <rPr>
        <sz val="12"/>
        <rFont val="宋体"/>
        <charset val="134"/>
      </rPr>
      <t>虚拟卡标志</t>
    </r>
  </si>
  <si>
    <t>XNKBZ</t>
  </si>
  <si>
    <r>
      <rPr>
        <sz val="12"/>
        <rFont val="宋体"/>
        <charset val="134"/>
      </rPr>
      <t>若为虚拟卡，则填写</t>
    </r>
    <r>
      <rPr>
        <sz val="12"/>
        <rFont val="Times New Roman"/>
        <charset val="134"/>
      </rPr>
      <t>“</t>
    </r>
    <r>
      <rPr>
        <sz val="12"/>
        <rFont val="宋体"/>
        <charset val="134"/>
      </rPr>
      <t>是</t>
    </r>
    <r>
      <rPr>
        <sz val="12"/>
        <rFont val="Times New Roman"/>
        <charset val="134"/>
      </rPr>
      <t>”</t>
    </r>
    <r>
      <rPr>
        <sz val="12"/>
        <rFont val="宋体"/>
        <charset val="134"/>
      </rPr>
      <t>；若为实体卡，则填写</t>
    </r>
    <r>
      <rPr>
        <sz val="12"/>
        <rFont val="Times New Roman"/>
        <charset val="134"/>
      </rPr>
      <t>“</t>
    </r>
    <r>
      <rPr>
        <sz val="12"/>
        <rFont val="宋体"/>
        <charset val="134"/>
      </rPr>
      <t>否</t>
    </r>
    <r>
      <rPr>
        <sz val="12"/>
        <rFont val="Times New Roman"/>
        <charset val="134"/>
      </rPr>
      <t>”</t>
    </r>
    <r>
      <rPr>
        <sz val="12"/>
        <rFont val="宋体"/>
        <charset val="134"/>
      </rPr>
      <t>。</t>
    </r>
  </si>
  <si>
    <r>
      <rPr>
        <sz val="12"/>
        <rFont val="宋体"/>
        <charset val="134"/>
      </rPr>
      <t>员工卡标志</t>
    </r>
  </si>
  <si>
    <t>YGKBZ</t>
  </si>
  <si>
    <r>
      <rPr>
        <sz val="12"/>
        <rFont val="宋体"/>
        <charset val="134"/>
      </rPr>
      <t>若为员工卡，则填写</t>
    </r>
    <r>
      <rPr>
        <sz val="12"/>
        <rFont val="Times New Roman"/>
        <charset val="134"/>
      </rPr>
      <t>“</t>
    </r>
    <r>
      <rPr>
        <sz val="12"/>
        <rFont val="宋体"/>
        <charset val="134"/>
      </rPr>
      <t>是</t>
    </r>
    <r>
      <rPr>
        <sz val="12"/>
        <rFont val="Times New Roman"/>
        <charset val="134"/>
      </rPr>
      <t>”</t>
    </r>
    <r>
      <rPr>
        <sz val="12"/>
        <rFont val="宋体"/>
        <charset val="134"/>
      </rPr>
      <t>。</t>
    </r>
  </si>
  <si>
    <r>
      <rPr>
        <sz val="12"/>
        <rFont val="宋体"/>
        <charset val="134"/>
      </rPr>
      <t>开卡日期</t>
    </r>
  </si>
  <si>
    <t>KKRQ</t>
  </si>
  <si>
    <r>
      <rPr>
        <sz val="12"/>
        <rFont val="宋体"/>
        <charset val="134"/>
      </rPr>
      <t>开卡柜员号</t>
    </r>
  </si>
  <si>
    <t>KKGYH</t>
  </si>
  <si>
    <r>
      <rPr>
        <sz val="12"/>
        <rFont val="宋体"/>
        <charset val="134"/>
      </rPr>
      <t>关联数据项：柜员表</t>
    </r>
    <r>
      <rPr>
        <sz val="12"/>
        <rFont val="Times New Roman"/>
        <charset val="134"/>
      </rPr>
      <t>.</t>
    </r>
    <r>
      <rPr>
        <sz val="12"/>
        <rFont val="宋体"/>
        <charset val="134"/>
      </rPr>
      <t>柜员号，自动办理的柜员号允许为空。</t>
    </r>
  </si>
  <si>
    <t>KPZT</t>
  </si>
  <si>
    <r>
      <rPr>
        <sz val="12"/>
        <rFont val="宋体"/>
        <charset val="134"/>
      </rPr>
      <t>以枚举类型填报，如果无法以枚举类型填报的，以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为银行自定义的卡片状态。</t>
    </r>
  </si>
  <si>
    <r>
      <rPr>
        <sz val="12"/>
        <rFont val="宋体"/>
        <charset val="134"/>
      </rPr>
      <t>存折信息表</t>
    </r>
  </si>
  <si>
    <r>
      <rPr>
        <sz val="12"/>
        <rFont val="宋体"/>
        <charset val="134"/>
      </rPr>
      <t>填报存折归属的银行机构。营业机构、管理机构必须填报</t>
    </r>
    <r>
      <rPr>
        <sz val="12"/>
        <rFont val="Times New Roman"/>
        <charset val="134"/>
      </rPr>
      <t>“</t>
    </r>
    <r>
      <rPr>
        <sz val="12"/>
        <rFont val="宋体"/>
        <charset val="134"/>
      </rPr>
      <t>金融许可证号</t>
    </r>
    <r>
      <rPr>
        <sz val="12"/>
        <rFont val="Times New Roman"/>
        <charset val="134"/>
      </rPr>
      <t>”</t>
    </r>
    <r>
      <rPr>
        <sz val="12"/>
        <rFont val="宋体"/>
        <charset val="134"/>
      </rPr>
      <t>，内设机构、虚拟机构及营业部取本级或上一级管理机构的金融许可证号，优先取本级。</t>
    </r>
  </si>
  <si>
    <r>
      <rPr>
        <sz val="12"/>
        <rFont val="宋体"/>
        <charset val="134"/>
      </rPr>
      <t>填报存折归属的银行机构。关联数据项：机构信息表</t>
    </r>
    <r>
      <rPr>
        <sz val="12"/>
        <rFont val="Times New Roman"/>
        <charset val="134"/>
      </rPr>
      <t>.</t>
    </r>
    <r>
      <rPr>
        <sz val="12"/>
        <rFont val="宋体"/>
        <charset val="134"/>
      </rPr>
      <t>内部机构号</t>
    </r>
  </si>
  <si>
    <r>
      <rPr>
        <sz val="12"/>
        <rFont val="宋体"/>
        <charset val="134"/>
      </rPr>
      <t>存折号</t>
    </r>
  </si>
  <si>
    <t>CZH</t>
  </si>
  <si>
    <r>
      <rPr>
        <sz val="12"/>
        <rFont val="Times New Roman"/>
        <charset val="134"/>
      </rPr>
      <t>PK</t>
    </r>
    <r>
      <rPr>
        <sz val="12"/>
        <rFont val="宋体"/>
        <charset val="134"/>
      </rPr>
      <t>。无存折号时填存款账号</t>
    </r>
  </si>
  <si>
    <r>
      <rPr>
        <sz val="12"/>
        <rFont val="宋体"/>
        <charset val="134"/>
      </rPr>
      <t>存款账号</t>
    </r>
  </si>
  <si>
    <r>
      <rPr>
        <sz val="12"/>
        <rFont val="Times New Roman"/>
        <charset val="134"/>
      </rPr>
      <t>PK</t>
    </r>
    <r>
      <rPr>
        <sz val="12"/>
        <rFont val="宋体"/>
        <charset val="134"/>
      </rPr>
      <t>。银行个人客户开立活期或定期存款账户的账号，一个定期存折下面有多个存单的情况，每一个形成一条记录。</t>
    </r>
  </si>
  <si>
    <t>CZLX</t>
  </si>
  <si>
    <r>
      <rPr>
        <sz val="12"/>
        <rFont val="宋体"/>
        <charset val="134"/>
      </rPr>
      <t>员工标志</t>
    </r>
  </si>
  <si>
    <t>YGBZ</t>
  </si>
  <si>
    <r>
      <rPr>
        <sz val="12"/>
        <rFont val="宋体"/>
        <charset val="134"/>
      </rPr>
      <t>若为员工存折，则填写</t>
    </r>
    <r>
      <rPr>
        <sz val="12"/>
        <rFont val="Times New Roman"/>
        <charset val="134"/>
      </rPr>
      <t>“</t>
    </r>
    <r>
      <rPr>
        <sz val="12"/>
        <rFont val="宋体"/>
        <charset val="134"/>
      </rPr>
      <t>是</t>
    </r>
    <r>
      <rPr>
        <sz val="12"/>
        <rFont val="Times New Roman"/>
        <charset val="134"/>
      </rPr>
      <t>”</t>
    </r>
    <r>
      <rPr>
        <sz val="12"/>
        <rFont val="宋体"/>
        <charset val="134"/>
      </rPr>
      <t>。</t>
    </r>
  </si>
  <si>
    <r>
      <rPr>
        <sz val="12"/>
        <rFont val="宋体"/>
        <charset val="134"/>
      </rPr>
      <t>启用日期</t>
    </r>
  </si>
  <si>
    <t>QYRQ</t>
  </si>
  <si>
    <r>
      <rPr>
        <sz val="12"/>
        <rFont val="宋体"/>
        <charset val="134"/>
      </rPr>
      <t>启用存折日期。</t>
    </r>
  </si>
  <si>
    <r>
      <rPr>
        <sz val="12"/>
        <rFont val="宋体"/>
        <charset val="134"/>
      </rPr>
      <t>启用柜员号</t>
    </r>
  </si>
  <si>
    <t>QYGYH</t>
  </si>
  <si>
    <r>
      <rPr>
        <sz val="12"/>
        <rFont val="宋体"/>
        <charset val="134"/>
      </rPr>
      <t>启用存折柜员号。关联数据项：柜员表</t>
    </r>
    <r>
      <rPr>
        <sz val="12"/>
        <rFont val="Times New Roman"/>
        <charset val="134"/>
      </rPr>
      <t>.</t>
    </r>
    <r>
      <rPr>
        <sz val="12"/>
        <rFont val="宋体"/>
        <charset val="134"/>
      </rPr>
      <t>柜员号，自动办理的柜员号允许为空。</t>
    </r>
  </si>
  <si>
    <t>CZZT</t>
  </si>
  <si>
    <r>
      <rPr>
        <sz val="12"/>
        <rFont val="宋体"/>
        <charset val="134"/>
      </rPr>
      <t>收单商户信息表</t>
    </r>
  </si>
  <si>
    <r>
      <rPr>
        <sz val="12"/>
        <rFont val="宋体"/>
        <charset val="134"/>
      </rPr>
      <t>填报收集该商户的银行机构。营业机构、管理机构必须填报</t>
    </r>
    <r>
      <rPr>
        <sz val="12"/>
        <rFont val="Times New Roman"/>
        <charset val="134"/>
      </rPr>
      <t>“</t>
    </r>
    <r>
      <rPr>
        <sz val="12"/>
        <rFont val="宋体"/>
        <charset val="134"/>
      </rPr>
      <t>金融许可证号</t>
    </r>
    <r>
      <rPr>
        <sz val="12"/>
        <rFont val="Times New Roman"/>
        <charset val="134"/>
      </rPr>
      <t>”</t>
    </r>
    <r>
      <rPr>
        <sz val="12"/>
        <rFont val="宋体"/>
        <charset val="134"/>
      </rPr>
      <t>，内设机构、虚拟机构及营业部取本级或上一级管理机构的金融许可证号，优先取本级。</t>
    </r>
  </si>
  <si>
    <r>
      <rPr>
        <sz val="12"/>
        <rFont val="宋体"/>
        <charset val="134"/>
      </rPr>
      <t>填报收集该商户的银行机构。关联数据项：机构信息表</t>
    </r>
    <r>
      <rPr>
        <sz val="12"/>
        <rFont val="Times New Roman"/>
        <charset val="134"/>
      </rPr>
      <t>.</t>
    </r>
    <r>
      <rPr>
        <sz val="12"/>
        <rFont val="宋体"/>
        <charset val="134"/>
      </rPr>
      <t>内部机构号。填写商户归属的的银行机构。</t>
    </r>
  </si>
  <si>
    <t>SHBH</t>
  </si>
  <si>
    <t>PK.</t>
  </si>
  <si>
    <t>SHMC</t>
  </si>
  <si>
    <r>
      <rPr>
        <sz val="12"/>
        <rFont val="宋体"/>
        <charset val="134"/>
      </rPr>
      <t>对公客户填报商户注册登记证件上记载的法定名称全称。个人客户若未收集商户注册登记证件信息的，允许填报客户名称。</t>
    </r>
  </si>
  <si>
    <r>
      <rPr>
        <sz val="12"/>
        <rFont val="宋体"/>
        <charset val="134"/>
      </rPr>
      <t>是否</t>
    </r>
    <r>
      <rPr>
        <sz val="12"/>
        <rFont val="Times New Roman"/>
        <charset val="134"/>
      </rPr>
      <t>POS</t>
    </r>
    <r>
      <rPr>
        <sz val="12"/>
        <rFont val="宋体"/>
        <charset val="134"/>
      </rPr>
      <t>商户</t>
    </r>
  </si>
  <si>
    <t>SFPOS</t>
  </si>
  <si>
    <r>
      <rPr>
        <sz val="12"/>
        <rFont val="宋体"/>
        <charset val="134"/>
      </rPr>
      <t>若为</t>
    </r>
    <r>
      <rPr>
        <sz val="12"/>
        <rFont val="Times New Roman"/>
        <charset val="134"/>
      </rPr>
      <t>POS</t>
    </r>
    <r>
      <rPr>
        <sz val="12"/>
        <rFont val="宋体"/>
        <charset val="134"/>
      </rPr>
      <t>商户填报为是，其他情况无</t>
    </r>
    <r>
      <rPr>
        <sz val="12"/>
        <rFont val="Times New Roman"/>
        <charset val="134"/>
      </rPr>
      <t>pos</t>
    </r>
    <r>
      <rPr>
        <sz val="12"/>
        <rFont val="宋体"/>
        <charset val="134"/>
      </rPr>
      <t>终端的填报为否。</t>
    </r>
  </si>
  <si>
    <t>ZDH</t>
  </si>
  <si>
    <r>
      <rPr>
        <sz val="12"/>
        <rFont val="Times New Roman"/>
        <charset val="134"/>
      </rPr>
      <t>PK</t>
    </r>
    <r>
      <rPr>
        <sz val="12"/>
        <rFont val="宋体"/>
        <charset val="134"/>
      </rPr>
      <t>。若为商户，填报终端号，其他情况允许为空。存在多个终端的，以多条报送。</t>
    </r>
  </si>
  <si>
    <t>SHMCCM</t>
  </si>
  <si>
    <r>
      <rPr>
        <sz val="12"/>
        <rFont val="宋体"/>
        <charset val="134"/>
      </rPr>
      <t>特指银联</t>
    </r>
    <r>
      <rPr>
        <sz val="12"/>
        <rFont val="Times New Roman"/>
        <charset val="134"/>
      </rPr>
      <t>MCC</t>
    </r>
    <r>
      <rPr>
        <sz val="12"/>
        <rFont val="宋体"/>
        <charset val="134"/>
      </rPr>
      <t>码，用于标明银联卡交易环境、所在商户的主营业务范围和行业归属的商户类别码。</t>
    </r>
  </si>
  <si>
    <t>SHMCCMC</t>
  </si>
  <si>
    <r>
      <rPr>
        <sz val="12"/>
        <rFont val="宋体"/>
        <charset val="134"/>
      </rPr>
      <t>商户地区</t>
    </r>
  </si>
  <si>
    <t>SHDQ</t>
  </si>
  <si>
    <r>
      <rPr>
        <sz val="12"/>
        <rFont val="宋体"/>
        <charset val="134"/>
      </rPr>
      <t>清算账号</t>
    </r>
  </si>
  <si>
    <t>QSZH</t>
  </si>
  <si>
    <r>
      <rPr>
        <sz val="12"/>
        <rFont val="Times New Roman"/>
        <charset val="134"/>
      </rPr>
      <t>PK</t>
    </r>
    <r>
      <rPr>
        <sz val="12"/>
        <rFont val="宋体"/>
        <charset val="134"/>
      </rPr>
      <t>。商户绑定的收款账号，以外部账号报送。外部账号报送规则参考个人活期存款分户账明细</t>
    </r>
    <r>
      <rPr>
        <sz val="12"/>
        <rFont val="Times New Roman"/>
        <charset val="134"/>
      </rPr>
      <t>.</t>
    </r>
    <r>
      <rPr>
        <sz val="12"/>
        <rFont val="宋体"/>
        <charset val="134"/>
      </rPr>
      <t>对方账号。</t>
    </r>
  </si>
  <si>
    <t>QSZHLX</t>
  </si>
  <si>
    <r>
      <rPr>
        <sz val="12"/>
        <rFont val="宋体"/>
        <charset val="134"/>
      </rPr>
      <t>清算账户名称</t>
    </r>
  </si>
  <si>
    <t>QSZHMC</t>
  </si>
  <si>
    <r>
      <rPr>
        <sz val="12"/>
        <rFont val="宋体"/>
        <charset val="134"/>
      </rPr>
      <t>指</t>
    </r>
    <r>
      <rPr>
        <sz val="12"/>
        <rFont val="Times New Roman"/>
        <charset val="134"/>
      </rPr>
      <t>POS</t>
    </r>
    <r>
      <rPr>
        <sz val="12"/>
        <rFont val="宋体"/>
        <charset val="134"/>
      </rPr>
      <t>绑定的商户收款账户名称</t>
    </r>
  </si>
  <si>
    <r>
      <rPr>
        <sz val="12"/>
        <rFont val="宋体"/>
        <charset val="134"/>
      </rPr>
      <t>清算账号开户行名称</t>
    </r>
  </si>
  <si>
    <t>QSZHKHHMC</t>
  </si>
  <si>
    <r>
      <rPr>
        <sz val="12"/>
        <rFont val="宋体"/>
        <charset val="134"/>
      </rPr>
      <t>填报清算账号所属行名。第三方支付平台填写第三方支付平台名称。</t>
    </r>
  </si>
  <si>
    <r>
      <rPr>
        <sz val="12"/>
        <rFont val="宋体"/>
        <charset val="134"/>
      </rPr>
      <t>起效日期</t>
    </r>
  </si>
  <si>
    <t>QXRQ</t>
  </si>
  <si>
    <r>
      <rPr>
        <sz val="12"/>
        <rFont val="宋体"/>
        <charset val="134"/>
      </rPr>
      <t>商户生效日期</t>
    </r>
  </si>
  <si>
    <r>
      <rPr>
        <sz val="12"/>
        <rFont val="宋体"/>
        <charset val="134"/>
      </rPr>
      <t>失效日期</t>
    </r>
  </si>
  <si>
    <t>SXRQ</t>
  </si>
  <si>
    <r>
      <rPr>
        <sz val="12"/>
        <rFont val="宋体"/>
        <charset val="134"/>
      </rPr>
      <t>商户失效或不可用的日期</t>
    </r>
  </si>
  <si>
    <r>
      <rPr>
        <sz val="12"/>
        <rFont val="宋体"/>
        <charset val="134"/>
      </rPr>
      <t>商户状态</t>
    </r>
  </si>
  <si>
    <t>SHZT</t>
  </si>
  <si>
    <r>
      <rPr>
        <sz val="12"/>
        <rFont val="宋体"/>
        <charset val="134"/>
      </rPr>
      <t>采集日期指该期（批次）数据报送的期末日期，例如：按日采集的表，采集日期应为每日；按月采集的表，采集日期应为月末最后一天；以此类推。有特殊报送要求的，应以报送要求的截至日期为采集日期。</t>
    </r>
  </si>
  <si>
    <r>
      <rPr>
        <sz val="14"/>
        <rFont val="宋体"/>
        <charset val="134"/>
      </rPr>
      <t>会计记账信息</t>
    </r>
  </si>
  <si>
    <r>
      <rPr>
        <sz val="12"/>
        <rFont val="宋体"/>
        <charset val="134"/>
      </rPr>
      <t>总账会计全科目表</t>
    </r>
  </si>
  <si>
    <r>
      <rPr>
        <sz val="12"/>
        <rFont val="Times New Roman"/>
        <charset val="134"/>
      </rPr>
      <t>PK</t>
    </r>
    <r>
      <rPr>
        <sz val="12"/>
        <rFont val="宋体"/>
        <charset val="134"/>
      </rPr>
      <t>。该列中的值应与机构信息表中的</t>
    </r>
    <r>
      <rPr>
        <sz val="12"/>
        <rFont val="Times New Roman"/>
        <charset val="134"/>
      </rPr>
      <t>[</t>
    </r>
    <r>
      <rPr>
        <sz val="12"/>
        <rFont val="宋体"/>
        <charset val="134"/>
      </rPr>
      <t>内部机构号</t>
    </r>
    <r>
      <rPr>
        <sz val="12"/>
        <rFont val="Times New Roman"/>
        <charset val="134"/>
      </rPr>
      <t>]</t>
    </r>
    <r>
      <rPr>
        <sz val="12"/>
        <rFont val="宋体"/>
        <charset val="134"/>
      </rPr>
      <t>字段保持一致。填报的各机构层级应为总分各级机构汇总及其下属作为独立核算单位的各营业机构（法人汇总、省级和地市分行汇总、支行汇总及下属网点，如内部机构号标识某省分行的数据应为该级汇总，包括本级和下属机构）。关联数据项：机构信息表</t>
    </r>
    <r>
      <rPr>
        <sz val="12"/>
        <rFont val="Times New Roman"/>
        <charset val="134"/>
      </rPr>
      <t>.</t>
    </r>
    <r>
      <rPr>
        <sz val="12"/>
        <rFont val="宋体"/>
        <charset val="134"/>
      </rPr>
      <t>内部机构号</t>
    </r>
  </si>
  <si>
    <t>KJKMBH</t>
  </si>
  <si>
    <r>
      <rPr>
        <sz val="12"/>
        <rFont val="Times New Roman"/>
        <charset val="134"/>
      </rPr>
      <t>PK</t>
    </r>
    <r>
      <rPr>
        <sz val="12"/>
        <rFont val="宋体"/>
        <charset val="134"/>
      </rPr>
      <t>。该列应包含机构设置的全部级次会计科目，其他会计类表中的</t>
    </r>
    <r>
      <rPr>
        <sz val="12"/>
        <rFont val="Times New Roman"/>
        <charset val="134"/>
      </rPr>
      <t>[</t>
    </r>
    <r>
      <rPr>
        <sz val="12"/>
        <rFont val="宋体"/>
        <charset val="134"/>
      </rPr>
      <t>明细科目编号</t>
    </r>
    <r>
      <rPr>
        <sz val="12"/>
        <rFont val="Times New Roman"/>
        <charset val="134"/>
      </rPr>
      <t>]</t>
    </r>
    <r>
      <rPr>
        <sz val="12"/>
        <rFont val="宋体"/>
        <charset val="134"/>
      </rPr>
      <t>字段填列的值应与本表中最底层科目的编号保持一致。关联数据项：内部科目对照表</t>
    </r>
    <r>
      <rPr>
        <sz val="12"/>
        <rFont val="Times New Roman"/>
        <charset val="134"/>
      </rPr>
      <t>.</t>
    </r>
    <r>
      <rPr>
        <sz val="12"/>
        <rFont val="宋体"/>
        <charset val="134"/>
      </rPr>
      <t>总账会计科目编号</t>
    </r>
  </si>
  <si>
    <t>KJKMMC</t>
  </si>
  <si>
    <r>
      <rPr>
        <sz val="12"/>
        <rFont val="宋体"/>
        <charset val="134"/>
      </rPr>
      <t>关联数据项：内部科目对照表</t>
    </r>
    <r>
      <rPr>
        <sz val="12"/>
        <rFont val="Times New Roman"/>
        <charset val="134"/>
      </rPr>
      <t>.</t>
    </r>
    <r>
      <rPr>
        <sz val="12"/>
        <rFont val="宋体"/>
        <charset val="134"/>
      </rPr>
      <t>总账会计科目名称</t>
    </r>
  </si>
  <si>
    <r>
      <rPr>
        <sz val="12"/>
        <rFont val="宋体"/>
        <charset val="134"/>
      </rPr>
      <t>期初借方余额</t>
    </r>
  </si>
  <si>
    <t>QCJFYE</t>
  </si>
  <si>
    <r>
      <rPr>
        <sz val="12"/>
        <rFont val="宋体"/>
        <charset val="134"/>
      </rPr>
      <t>当前科目本期期初余额</t>
    </r>
  </si>
  <si>
    <r>
      <rPr>
        <sz val="12"/>
        <rFont val="宋体"/>
        <charset val="134"/>
      </rPr>
      <t>期初贷方余额</t>
    </r>
  </si>
  <si>
    <t>QCDFYE</t>
  </si>
  <si>
    <r>
      <rPr>
        <sz val="12"/>
        <rFont val="宋体"/>
        <charset val="134"/>
      </rPr>
      <t>本期借方发生额</t>
    </r>
  </si>
  <si>
    <t>JFFSE</t>
  </si>
  <si>
    <r>
      <rPr>
        <sz val="12"/>
        <rFont val="宋体"/>
        <charset val="134"/>
      </rPr>
      <t>本期借方发生额。最底层科目的借方发生额应为对应的其他会计类分户账发生明细表中</t>
    </r>
    <r>
      <rPr>
        <sz val="12"/>
        <rFont val="Times New Roman"/>
        <charset val="134"/>
      </rPr>
      <t>[</t>
    </r>
    <r>
      <rPr>
        <sz val="12"/>
        <rFont val="宋体"/>
        <charset val="134"/>
      </rPr>
      <t>明细科目编号</t>
    </r>
    <r>
      <rPr>
        <sz val="12"/>
        <rFont val="Times New Roman"/>
        <charset val="134"/>
      </rPr>
      <t>]</t>
    </r>
    <r>
      <rPr>
        <sz val="12"/>
        <rFont val="宋体"/>
        <charset val="134"/>
      </rPr>
      <t>等于该</t>
    </r>
    <r>
      <rPr>
        <sz val="12"/>
        <rFont val="Times New Roman"/>
        <charset val="134"/>
      </rPr>
      <t>[</t>
    </r>
    <r>
      <rPr>
        <sz val="12"/>
        <rFont val="宋体"/>
        <charset val="134"/>
      </rPr>
      <t>总账会计科目编号</t>
    </r>
    <r>
      <rPr>
        <sz val="12"/>
        <rFont val="Times New Roman"/>
        <charset val="134"/>
      </rPr>
      <t>]</t>
    </r>
    <r>
      <rPr>
        <sz val="12"/>
        <rFont val="宋体"/>
        <charset val="134"/>
      </rPr>
      <t>的所有交易记录的借方发生额的汇总。</t>
    </r>
  </si>
  <si>
    <r>
      <rPr>
        <sz val="12"/>
        <rFont val="宋体"/>
        <charset val="134"/>
      </rPr>
      <t>本期贷方发生额</t>
    </r>
  </si>
  <si>
    <t>DFFSE</t>
  </si>
  <si>
    <r>
      <rPr>
        <sz val="12"/>
        <rFont val="宋体"/>
        <charset val="134"/>
      </rPr>
      <t>本期贷方发生额。最底层科目的贷方发生额应为对应的其他会计类分户账发生明细表中</t>
    </r>
    <r>
      <rPr>
        <sz val="12"/>
        <rFont val="Times New Roman"/>
        <charset val="134"/>
      </rPr>
      <t>[</t>
    </r>
    <r>
      <rPr>
        <sz val="12"/>
        <rFont val="宋体"/>
        <charset val="134"/>
      </rPr>
      <t>明细科目编号</t>
    </r>
    <r>
      <rPr>
        <sz val="12"/>
        <rFont val="Times New Roman"/>
        <charset val="134"/>
      </rPr>
      <t>]</t>
    </r>
    <r>
      <rPr>
        <sz val="12"/>
        <rFont val="宋体"/>
        <charset val="134"/>
      </rPr>
      <t>等于该</t>
    </r>
    <r>
      <rPr>
        <sz val="12"/>
        <rFont val="Times New Roman"/>
        <charset val="134"/>
      </rPr>
      <t>[</t>
    </r>
    <r>
      <rPr>
        <sz val="12"/>
        <rFont val="宋体"/>
        <charset val="134"/>
      </rPr>
      <t>总账会计科目编号</t>
    </r>
    <r>
      <rPr>
        <sz val="12"/>
        <rFont val="Times New Roman"/>
        <charset val="134"/>
      </rPr>
      <t>]</t>
    </r>
    <r>
      <rPr>
        <sz val="12"/>
        <rFont val="宋体"/>
        <charset val="134"/>
      </rPr>
      <t>的所有交易记录的贷方发生额的汇总。</t>
    </r>
  </si>
  <si>
    <r>
      <rPr>
        <sz val="12"/>
        <rFont val="宋体"/>
        <charset val="134"/>
      </rPr>
      <t>期末借方余额</t>
    </r>
  </si>
  <si>
    <t>QMJFYE</t>
  </si>
  <si>
    <r>
      <rPr>
        <sz val="12"/>
        <rFont val="宋体"/>
        <charset val="134"/>
      </rPr>
      <t>当前科目本期期末余额</t>
    </r>
  </si>
  <si>
    <r>
      <rPr>
        <sz val="12"/>
        <rFont val="宋体"/>
        <charset val="134"/>
      </rPr>
      <t>期末贷方余额</t>
    </r>
  </si>
  <si>
    <t>QMDFYE</t>
  </si>
  <si>
    <r>
      <rPr>
        <sz val="12"/>
        <rFont val="宋体"/>
        <charset val="134"/>
      </rPr>
      <t>报送周期</t>
    </r>
  </si>
  <si>
    <t>BSZQ</t>
  </si>
  <si>
    <r>
      <rPr>
        <sz val="12"/>
        <rFont val="宋体"/>
        <charset val="134"/>
      </rPr>
      <t>会计日期</t>
    </r>
  </si>
  <si>
    <t>KJRQ</t>
  </si>
  <si>
    <r>
      <rPr>
        <sz val="12"/>
        <rFont val="Times New Roman"/>
        <charset val="134"/>
      </rPr>
      <t>PK</t>
    </r>
    <r>
      <rPr>
        <sz val="12"/>
        <rFont val="宋体"/>
        <charset val="134"/>
      </rPr>
      <t>。会计记账日期</t>
    </r>
  </si>
  <si>
    <r>
      <rPr>
        <sz val="12"/>
        <rFont val="宋体"/>
        <charset val="134"/>
      </rPr>
      <t>内部科目对照表</t>
    </r>
  </si>
  <si>
    <r>
      <rPr>
        <sz val="12"/>
        <rFont val="Times New Roman"/>
        <charset val="134"/>
      </rPr>
      <t>PK</t>
    </r>
    <r>
      <rPr>
        <sz val="12"/>
        <rFont val="宋体"/>
        <charset val="134"/>
      </rPr>
      <t>。关联数据项：总账会计全科目表</t>
    </r>
    <r>
      <rPr>
        <sz val="12"/>
        <rFont val="Times New Roman"/>
        <charset val="134"/>
      </rPr>
      <t>.</t>
    </r>
    <r>
      <rPr>
        <sz val="12"/>
        <rFont val="宋体"/>
        <charset val="134"/>
      </rPr>
      <t>会计科目编号。</t>
    </r>
  </si>
  <si>
    <r>
      <rPr>
        <sz val="12"/>
        <rFont val="宋体"/>
        <charset val="134"/>
      </rPr>
      <t>数据项代码、备注</t>
    </r>
  </si>
  <si>
    <r>
      <rPr>
        <sz val="12"/>
        <rFont val="宋体"/>
        <charset val="134"/>
      </rPr>
      <t>关联数据项：总账会计全科目表</t>
    </r>
    <r>
      <rPr>
        <sz val="12"/>
        <rFont val="Times New Roman"/>
        <charset val="134"/>
      </rPr>
      <t>.</t>
    </r>
    <r>
      <rPr>
        <sz val="12"/>
        <rFont val="宋体"/>
        <charset val="134"/>
      </rPr>
      <t>会计科目名称。</t>
    </r>
  </si>
  <si>
    <t>KJKMJC</t>
  </si>
  <si>
    <r>
      <rPr>
        <sz val="12"/>
        <rFont val="宋体"/>
        <charset val="134"/>
      </rPr>
      <t>允许按实际科目级次填，长度不可超过</t>
    </r>
    <r>
      <rPr>
        <sz val="12"/>
        <rFont val="Times New Roman"/>
        <charset val="134"/>
      </rPr>
      <t>2</t>
    </r>
    <r>
      <rPr>
        <sz val="12"/>
        <rFont val="宋体"/>
        <charset val="134"/>
      </rPr>
      <t>位</t>
    </r>
    <r>
      <rPr>
        <sz val="12"/>
        <rFont val="Times New Roman"/>
        <charset val="134"/>
      </rPr>
      <t>/</t>
    </r>
    <r>
      <rPr>
        <sz val="12"/>
        <rFont val="宋体"/>
        <charset val="134"/>
      </rPr>
      <t>总账系统是树形或扁平设置的会计科目模式</t>
    </r>
    <r>
      <rPr>
        <sz val="12"/>
        <rFont val="Times New Roman"/>
        <charset val="134"/>
      </rPr>
      <t>,</t>
    </r>
    <r>
      <rPr>
        <sz val="12"/>
        <rFont val="宋体"/>
        <charset val="134"/>
      </rPr>
      <t>按实际情况填报</t>
    </r>
  </si>
  <si>
    <r>
      <rPr>
        <sz val="12"/>
        <rFont val="宋体"/>
        <charset val="134"/>
      </rPr>
      <t>上级科目编号</t>
    </r>
  </si>
  <si>
    <t>SJKMBH</t>
  </si>
  <si>
    <r>
      <rPr>
        <sz val="12"/>
        <rFont val="宋体"/>
        <charset val="134"/>
      </rPr>
      <t>上级科目的编号与名称必须一致，一级科目的上级科目填报为</t>
    </r>
    <r>
      <rPr>
        <sz val="12"/>
        <rFont val="Times New Roman"/>
        <charset val="134"/>
      </rPr>
      <t>0</t>
    </r>
    <r>
      <rPr>
        <sz val="12"/>
        <rFont val="宋体"/>
        <charset val="134"/>
      </rPr>
      <t>。非一级科目的上级科目编号需关联数据项：总账会计全科目表</t>
    </r>
    <r>
      <rPr>
        <sz val="12"/>
        <rFont val="Times New Roman"/>
        <charset val="134"/>
      </rPr>
      <t>.</t>
    </r>
    <r>
      <rPr>
        <sz val="12"/>
        <rFont val="宋体"/>
        <charset val="134"/>
      </rPr>
      <t>会计科目编号。</t>
    </r>
  </si>
  <si>
    <r>
      <rPr>
        <sz val="12"/>
        <rFont val="宋体"/>
        <charset val="134"/>
      </rPr>
      <t>上级科目名称</t>
    </r>
  </si>
  <si>
    <t>SJKMMC</t>
  </si>
  <si>
    <r>
      <rPr>
        <sz val="12"/>
        <rFont val="宋体"/>
        <charset val="134"/>
      </rPr>
      <t>上级科目的编号与名称必须一致，一级科目的上级科目为空。非一级科目的上级科目名称关联数据项：总账会计全科目表</t>
    </r>
    <r>
      <rPr>
        <sz val="12"/>
        <rFont val="Times New Roman"/>
        <charset val="134"/>
      </rPr>
      <t>.</t>
    </r>
    <r>
      <rPr>
        <sz val="12"/>
        <rFont val="宋体"/>
        <charset val="134"/>
      </rPr>
      <t>会计科目名称。</t>
    </r>
  </si>
  <si>
    <r>
      <rPr>
        <sz val="12"/>
        <rFont val="宋体"/>
        <charset val="134"/>
      </rPr>
      <t>科目借贷标志</t>
    </r>
  </si>
  <si>
    <t>KMJDBZ</t>
  </si>
  <si>
    <r>
      <rPr>
        <sz val="12"/>
        <rFont val="宋体"/>
        <charset val="134"/>
      </rPr>
      <t>借方科目填借，贷方科目填贷。</t>
    </r>
  </si>
  <si>
    <r>
      <rPr>
        <sz val="12"/>
        <rFont val="宋体"/>
        <charset val="134"/>
      </rPr>
      <t>归属业务大类</t>
    </r>
  </si>
  <si>
    <t>GSYWDL</t>
  </si>
  <si>
    <r>
      <rPr>
        <sz val="12"/>
        <rFont val="宋体"/>
        <charset val="134"/>
      </rPr>
      <t>必填项。按七大类业务填报类型名称，不得重复填报。</t>
    </r>
  </si>
  <si>
    <r>
      <rPr>
        <sz val="12"/>
        <rFont val="宋体"/>
        <charset val="134"/>
      </rPr>
      <t>归属业务子类</t>
    </r>
  </si>
  <si>
    <t>GSYWZL</t>
  </si>
  <si>
    <r>
      <rPr>
        <sz val="12"/>
        <rFont val="宋体"/>
        <charset val="134"/>
      </rPr>
      <t>与</t>
    </r>
    <r>
      <rPr>
        <sz val="12"/>
        <rFont val="Times New Roman"/>
        <charset val="134"/>
      </rPr>
      <t>1104</t>
    </r>
    <r>
      <rPr>
        <sz val="12"/>
        <rFont val="宋体"/>
        <charset val="134"/>
      </rPr>
      <t>报表</t>
    </r>
    <r>
      <rPr>
        <sz val="12"/>
        <rFont val="Times New Roman"/>
        <charset val="134"/>
      </rPr>
      <t>G01</t>
    </r>
    <r>
      <rPr>
        <sz val="12"/>
        <rFont val="宋体"/>
        <charset val="134"/>
      </rPr>
      <t>、</t>
    </r>
    <r>
      <rPr>
        <sz val="12"/>
        <rFont val="Times New Roman"/>
        <charset val="134"/>
      </rPr>
      <t>G04</t>
    </r>
    <r>
      <rPr>
        <sz val="12"/>
        <rFont val="宋体"/>
        <charset val="134"/>
      </rPr>
      <t>、</t>
    </r>
    <r>
      <rPr>
        <sz val="12"/>
        <rFont val="Times New Roman"/>
        <charset val="134"/>
      </rPr>
      <t>G01_I</t>
    </r>
    <r>
      <rPr>
        <sz val="12"/>
        <rFont val="宋体"/>
        <charset val="134"/>
      </rPr>
      <t>的科目和填报口径一致，按照</t>
    </r>
    <r>
      <rPr>
        <sz val="12"/>
        <rFont val="Times New Roman"/>
        <charset val="134"/>
      </rPr>
      <t>[</t>
    </r>
    <r>
      <rPr>
        <sz val="12"/>
        <rFont val="宋体"/>
        <charset val="134"/>
      </rPr>
      <t>序号</t>
    </r>
    <r>
      <rPr>
        <sz val="12"/>
        <rFont val="Times New Roman"/>
        <charset val="134"/>
      </rPr>
      <t>+</t>
    </r>
    <r>
      <rPr>
        <sz val="12"/>
        <rFont val="宋体"/>
        <charset val="134"/>
      </rPr>
      <t>中文名称</t>
    </r>
    <r>
      <rPr>
        <sz val="12"/>
        <rFont val="Times New Roman"/>
        <charset val="134"/>
      </rPr>
      <t>]</t>
    </r>
    <r>
      <rPr>
        <sz val="12"/>
        <rFont val="宋体"/>
        <charset val="134"/>
      </rPr>
      <t>的格式报送，例：</t>
    </r>
    <r>
      <rPr>
        <sz val="12"/>
        <rFont val="Times New Roman"/>
        <charset val="134"/>
      </rPr>
      <t>1</t>
    </r>
    <r>
      <rPr>
        <sz val="12"/>
        <rFont val="宋体"/>
        <charset val="134"/>
      </rPr>
      <t>现金。</t>
    </r>
    <r>
      <rPr>
        <sz val="12"/>
        <rFont val="Times New Roman"/>
        <charset val="134"/>
      </rPr>
      <t>1104</t>
    </r>
    <r>
      <rPr>
        <sz val="12"/>
        <rFont val="宋体"/>
        <charset val="134"/>
      </rPr>
      <t>无对应科目的可以为空。</t>
    </r>
  </si>
  <si>
    <r>
      <rPr>
        <sz val="12"/>
        <rFont val="宋体"/>
        <charset val="134"/>
      </rPr>
      <t>个人存款分户账</t>
    </r>
  </si>
  <si>
    <r>
      <rPr>
        <sz val="12"/>
        <rFont val="宋体"/>
        <charset val="134"/>
      </rPr>
      <t>填报账户归属的银行机构。营业机构、管理机构必须填报</t>
    </r>
    <r>
      <rPr>
        <sz val="12"/>
        <rFont val="Times New Roman"/>
        <charset val="134"/>
      </rPr>
      <t>“</t>
    </r>
    <r>
      <rPr>
        <sz val="12"/>
        <rFont val="宋体"/>
        <charset val="134"/>
      </rPr>
      <t>金融许可证号</t>
    </r>
    <r>
      <rPr>
        <sz val="12"/>
        <rFont val="Times New Roman"/>
        <charset val="134"/>
      </rPr>
      <t>”</t>
    </r>
    <r>
      <rPr>
        <sz val="12"/>
        <rFont val="宋体"/>
        <charset val="134"/>
      </rPr>
      <t>，内设机构、虚拟机构及营业部取本级或上一级管理机构的金融许可证号，优先取本级。</t>
    </r>
  </si>
  <si>
    <r>
      <rPr>
        <sz val="12"/>
        <rFont val="宋体"/>
        <charset val="134"/>
      </rPr>
      <t>填报账户归属的银行机构。关联数据项：机构信息表</t>
    </r>
    <r>
      <rPr>
        <sz val="12"/>
        <rFont val="Times New Roman"/>
        <charset val="134"/>
      </rPr>
      <t>.</t>
    </r>
    <r>
      <rPr>
        <sz val="12"/>
        <rFont val="宋体"/>
        <charset val="134"/>
      </rPr>
      <t>内部机构号</t>
    </r>
  </si>
  <si>
    <r>
      <rPr>
        <sz val="12"/>
        <rFont val="宋体"/>
        <charset val="134"/>
      </rPr>
      <t>填报账户归属的银行机构。关联数据项：机构信息表</t>
    </r>
    <r>
      <rPr>
        <sz val="12"/>
        <rFont val="Times New Roman"/>
        <charset val="134"/>
      </rPr>
      <t>.</t>
    </r>
    <r>
      <rPr>
        <sz val="12"/>
        <rFont val="宋体"/>
        <charset val="134"/>
      </rPr>
      <t>银行机构名称</t>
    </r>
  </si>
  <si>
    <r>
      <rPr>
        <sz val="12"/>
        <rFont val="宋体"/>
        <charset val="134"/>
      </rPr>
      <t>明细科目编号</t>
    </r>
  </si>
  <si>
    <t>MXKMBH</t>
  </si>
  <si>
    <r>
      <rPr>
        <sz val="12"/>
        <rFont val="宋体"/>
        <charset val="134"/>
      </rPr>
      <t>同一条数据涉及多个明细科目的，仅填报该笔业务指向的主要科目。关联数据项：总账会计全科目表</t>
    </r>
    <r>
      <rPr>
        <sz val="12"/>
        <rFont val="Times New Roman"/>
        <charset val="134"/>
      </rPr>
      <t>.</t>
    </r>
    <r>
      <rPr>
        <sz val="12"/>
        <rFont val="宋体"/>
        <charset val="134"/>
      </rPr>
      <t>会计科目编号。</t>
    </r>
  </si>
  <si>
    <r>
      <rPr>
        <sz val="12"/>
        <rFont val="宋体"/>
        <charset val="134"/>
      </rPr>
      <t>明细科目名称</t>
    </r>
  </si>
  <si>
    <t>MXKMMC</t>
  </si>
  <si>
    <r>
      <rPr>
        <sz val="12"/>
        <rFont val="宋体"/>
        <charset val="134"/>
      </rPr>
      <t>如包含个人身份证件号码，则为隐私，银行机构需做变形，变形规则见《采集技术接口说明》。关联数据项：个人基础信息表</t>
    </r>
    <r>
      <rPr>
        <sz val="12"/>
        <rFont val="Times New Roman"/>
        <charset val="134"/>
      </rPr>
      <t>.</t>
    </r>
    <r>
      <rPr>
        <sz val="12"/>
        <rFont val="宋体"/>
        <charset val="134"/>
      </rPr>
      <t>客户统一编号</t>
    </r>
  </si>
  <si>
    <t>ZHMC</t>
  </si>
  <si>
    <r>
      <rPr>
        <sz val="12"/>
        <rFont val="宋体"/>
        <charset val="134"/>
      </rPr>
      <t>账户归属者的名称。隐私，银行机构变形，变形规则见《采集技术接口说明》。</t>
    </r>
  </si>
  <si>
    <r>
      <rPr>
        <sz val="12"/>
        <rFont val="宋体"/>
        <charset val="134"/>
      </rPr>
      <t>个人存款账号</t>
    </r>
  </si>
  <si>
    <t>GRCKZH</t>
  </si>
  <si>
    <r>
      <rPr>
        <sz val="12"/>
        <rFont val="宋体"/>
        <charset val="134"/>
      </rPr>
      <t>数据项</t>
    </r>
  </si>
  <si>
    <t>GRCKZHLX</t>
  </si>
  <si>
    <r>
      <rPr>
        <sz val="12"/>
        <rFont val="宋体"/>
        <charset val="134"/>
      </rPr>
      <t>与</t>
    </r>
    <r>
      <rPr>
        <sz val="12"/>
        <rFont val="Times New Roman"/>
        <charset val="134"/>
      </rPr>
      <t>1104</t>
    </r>
    <r>
      <rPr>
        <sz val="12"/>
        <rFont val="宋体"/>
        <charset val="134"/>
      </rPr>
      <t>报表</t>
    </r>
    <r>
      <rPr>
        <sz val="12"/>
        <rFont val="Times New Roman"/>
        <charset val="134"/>
      </rPr>
      <t>G01_III</t>
    </r>
    <r>
      <rPr>
        <sz val="12"/>
        <rFont val="宋体"/>
        <charset val="134"/>
      </rPr>
      <t>中</t>
    </r>
    <r>
      <rPr>
        <sz val="12"/>
        <rFont val="Times New Roman"/>
        <charset val="134"/>
      </rPr>
      <t xml:space="preserve">[2.2 </t>
    </r>
    <r>
      <rPr>
        <sz val="12"/>
        <rFont val="宋体"/>
        <charset val="134"/>
      </rPr>
      <t>个人存款</t>
    </r>
    <r>
      <rPr>
        <sz val="12"/>
        <rFont val="Times New Roman"/>
        <charset val="134"/>
      </rPr>
      <t>]</t>
    </r>
    <r>
      <rPr>
        <sz val="12"/>
        <rFont val="宋体"/>
        <charset val="134"/>
      </rPr>
      <t>的分类保持一致。</t>
    </r>
  </si>
  <si>
    <r>
      <rPr>
        <sz val="12"/>
        <rFont val="宋体"/>
        <charset val="134"/>
      </rPr>
      <t>保证金账户标志</t>
    </r>
  </si>
  <si>
    <t>BZJZHBZ</t>
  </si>
  <si>
    <t>LL</t>
  </si>
  <si>
    <r>
      <rPr>
        <sz val="12"/>
        <rFont val="宋体"/>
        <charset val="134"/>
      </rPr>
      <t>存款余额</t>
    </r>
  </si>
  <si>
    <t>CKYE</t>
  </si>
  <si>
    <r>
      <rPr>
        <sz val="12"/>
        <rFont val="宋体"/>
        <charset val="134"/>
      </rPr>
      <t>存款账户到采集日期为止的余额。</t>
    </r>
  </si>
  <si>
    <r>
      <rPr>
        <sz val="12"/>
        <rFont val="宋体"/>
        <charset val="134"/>
      </rPr>
      <t>开户日期</t>
    </r>
  </si>
  <si>
    <t>KHRQ</t>
  </si>
  <si>
    <r>
      <rPr>
        <sz val="12"/>
        <rFont val="宋体"/>
        <charset val="134"/>
      </rPr>
      <t>办理开户的日期</t>
    </r>
  </si>
  <si>
    <r>
      <rPr>
        <sz val="12"/>
        <rFont val="宋体"/>
        <charset val="134"/>
      </rPr>
      <t>开户柜员号</t>
    </r>
  </si>
  <si>
    <t>KHGYH</t>
  </si>
  <si>
    <r>
      <rPr>
        <sz val="12"/>
        <rFont val="宋体"/>
        <charset val="134"/>
      </rPr>
      <t>上次动户日期</t>
    </r>
  </si>
  <si>
    <t>SCDHRQ</t>
  </si>
  <si>
    <r>
      <rPr>
        <sz val="12"/>
        <rFont val="宋体"/>
        <charset val="134"/>
      </rPr>
      <t>销户日期</t>
    </r>
  </si>
  <si>
    <t>XHRQ</t>
  </si>
  <si>
    <r>
      <rPr>
        <sz val="12"/>
        <rFont val="宋体"/>
        <charset val="134"/>
      </rPr>
      <t>账户销户的日期。账户状态正常时，填默认值。</t>
    </r>
  </si>
  <si>
    <t>CHLB</t>
  </si>
  <si>
    <t>ZHZT</t>
  </si>
  <si>
    <r>
      <rPr>
        <sz val="12"/>
        <rFont val="宋体"/>
        <charset val="134"/>
      </rPr>
      <t>个人存款分户账明细记录</t>
    </r>
  </si>
  <si>
    <t>JYXLH</t>
  </si>
  <si>
    <r>
      <rPr>
        <sz val="12"/>
        <rFont val="宋体"/>
        <charset val="134"/>
      </rPr>
      <t>业务办理机构号</t>
    </r>
  </si>
  <si>
    <t>YWBLJGH</t>
  </si>
  <si>
    <r>
      <rPr>
        <sz val="12"/>
        <rFont val="宋体"/>
        <charset val="134"/>
      </rPr>
      <t>填报办理业务的银行机构。关联数据项：机构信息表</t>
    </r>
    <r>
      <rPr>
        <sz val="12"/>
        <rFont val="Times New Roman"/>
        <charset val="134"/>
      </rPr>
      <t>.</t>
    </r>
    <r>
      <rPr>
        <sz val="12"/>
        <rFont val="宋体"/>
        <charset val="134"/>
      </rPr>
      <t>内部机构号</t>
    </r>
  </si>
  <si>
    <r>
      <rPr>
        <sz val="12"/>
        <rFont val="Times New Roman"/>
        <charset val="134"/>
      </rPr>
      <t>PK</t>
    </r>
    <r>
      <rPr>
        <sz val="12"/>
        <rFont val="宋体"/>
        <charset val="134"/>
      </rPr>
      <t>。如为个人身份证件号码，则为隐私，银行机构需做变形，变形规则见《采集技术接口说明》。</t>
    </r>
  </si>
  <si>
    <r>
      <rPr>
        <sz val="12"/>
        <rFont val="Times New Roman"/>
        <charset val="134"/>
      </rPr>
      <t>PK</t>
    </r>
    <r>
      <rPr>
        <sz val="12"/>
        <rFont val="宋体"/>
        <charset val="134"/>
      </rPr>
      <t>。关联数据项：个人存款分户账</t>
    </r>
    <r>
      <rPr>
        <sz val="12"/>
        <rFont val="Times New Roman"/>
        <charset val="134"/>
      </rPr>
      <t>.</t>
    </r>
    <r>
      <rPr>
        <sz val="12"/>
        <rFont val="宋体"/>
        <charset val="134"/>
      </rPr>
      <t>个人存款账号</t>
    </r>
  </si>
  <si>
    <t>WBZH</t>
  </si>
  <si>
    <t>JYLX</t>
  </si>
  <si>
    <t>JYJDBZ</t>
  </si>
  <si>
    <r>
      <rPr>
        <sz val="12"/>
        <rFont val="宋体"/>
        <charset val="134"/>
      </rPr>
      <t>核心交易日期</t>
    </r>
  </si>
  <si>
    <t>HXJYRQ</t>
  </si>
  <si>
    <r>
      <rPr>
        <sz val="12"/>
        <rFont val="Times New Roman"/>
        <charset val="134"/>
      </rPr>
      <t>PK</t>
    </r>
    <r>
      <rPr>
        <sz val="12"/>
        <rFont val="宋体"/>
        <charset val="134"/>
      </rPr>
      <t>。本笔交易在核心系统的交易日期。</t>
    </r>
  </si>
  <si>
    <r>
      <rPr>
        <sz val="12"/>
        <rFont val="宋体"/>
        <charset val="134"/>
      </rPr>
      <t>核心交易时间</t>
    </r>
  </si>
  <si>
    <t>HXJYSJ</t>
  </si>
  <si>
    <r>
      <rPr>
        <sz val="12"/>
        <rFont val="Times New Roman"/>
        <charset val="134"/>
      </rPr>
      <t>PK</t>
    </r>
    <r>
      <rPr>
        <sz val="12"/>
        <rFont val="宋体"/>
        <charset val="134"/>
      </rPr>
      <t>。本笔交易在核心系统的交易时间。</t>
    </r>
  </si>
  <si>
    <r>
      <rPr>
        <sz val="12"/>
        <rFont val="宋体"/>
        <charset val="134"/>
      </rPr>
      <t>交易金额</t>
    </r>
  </si>
  <si>
    <t>JYJE</t>
  </si>
  <si>
    <r>
      <rPr>
        <sz val="12"/>
        <rFont val="宋体"/>
        <charset val="134"/>
      </rPr>
      <t>账户余额</t>
    </r>
  </si>
  <si>
    <t>ZHYE</t>
  </si>
  <si>
    <r>
      <rPr>
        <sz val="12"/>
        <rFont val="宋体"/>
        <charset val="134"/>
      </rPr>
      <t>本笔交易时点完成后该时点的账户余额。</t>
    </r>
  </si>
  <si>
    <r>
      <rPr>
        <sz val="12"/>
        <rFont val="宋体"/>
        <charset val="134"/>
      </rPr>
      <t>对方账号</t>
    </r>
  </si>
  <si>
    <t>DFZH</t>
  </si>
  <si>
    <r>
      <rPr>
        <sz val="12"/>
        <rFont val="宋体"/>
        <charset val="134"/>
      </rPr>
      <t>客户往账业务对应传票上记载的最终交易对手信息。</t>
    </r>
    <r>
      <rPr>
        <sz val="12"/>
        <rFont val="Times New Roman"/>
        <charset val="134"/>
      </rPr>
      <t xml:space="preserve">
1. </t>
    </r>
    <r>
      <rPr>
        <sz val="12"/>
        <rFont val="宋体"/>
        <charset val="134"/>
      </rPr>
      <t>现转标志为</t>
    </r>
    <r>
      <rPr>
        <sz val="12"/>
        <rFont val="Times New Roman"/>
        <charset val="134"/>
      </rPr>
      <t>“</t>
    </r>
    <r>
      <rPr>
        <sz val="12"/>
        <rFont val="宋体"/>
        <charset val="134"/>
      </rPr>
      <t>转</t>
    </r>
    <r>
      <rPr>
        <sz val="12"/>
        <rFont val="Times New Roman"/>
        <charset val="134"/>
      </rPr>
      <t>”</t>
    </r>
    <r>
      <rPr>
        <sz val="12"/>
        <rFont val="宋体"/>
        <charset val="134"/>
      </rPr>
      <t>时，交易对手信息必填，不可为空。</t>
    </r>
    <r>
      <rPr>
        <sz val="12"/>
        <rFont val="Times New Roman"/>
        <charset val="134"/>
      </rPr>
      <t xml:space="preserve">
2. </t>
    </r>
    <r>
      <rPr>
        <sz val="12"/>
        <rFont val="宋体"/>
        <charset val="134"/>
      </rPr>
      <t>该笔明细交易是转账交易的，对方账号和对方户名必须填实际收款人，不可填中间过渡账户或清算账户。</t>
    </r>
    <r>
      <rPr>
        <sz val="12"/>
        <rFont val="Times New Roman"/>
        <charset val="134"/>
      </rPr>
      <t xml:space="preserve">
3. </t>
    </r>
    <r>
      <rPr>
        <sz val="12"/>
        <rFont val="宋体"/>
        <charset val="134"/>
      </rPr>
      <t>交易对手是第三方支付平台账号的，对方账号填报为交易对手第三方支付账号，对方户名填报为交易对手的第三方支付户名，对方行名填报为第三方支付平台名称，对方行号允许为空。</t>
    </r>
    <r>
      <rPr>
        <sz val="12"/>
        <rFont val="Times New Roman"/>
        <charset val="134"/>
      </rPr>
      <t xml:space="preserve">
4. </t>
    </r>
    <r>
      <rPr>
        <sz val="12"/>
        <rFont val="宋体"/>
        <charset val="134"/>
      </rPr>
      <t>对于代收、代扣、代缴等交易的，对方账号和对方户名必须填实际收款人或付款人，不可填中间过渡账户或清算账户；对于代发等代付业务，交易对手为多个的，允许交易对手可以登记为中间过渡账户。</t>
    </r>
    <r>
      <rPr>
        <sz val="12"/>
        <rFont val="Times New Roman"/>
        <charset val="134"/>
      </rPr>
      <t xml:space="preserve">
5. </t>
    </r>
    <r>
      <rPr>
        <sz val="12"/>
        <rFont val="宋体"/>
        <charset val="134"/>
      </rPr>
      <t>对方账号与对方户名必须一致，对应同一实体。</t>
    </r>
    <r>
      <rPr>
        <sz val="12"/>
        <rFont val="Times New Roman"/>
        <charset val="134"/>
      </rPr>
      <t xml:space="preserve">
6. </t>
    </r>
    <r>
      <rPr>
        <sz val="12"/>
        <rFont val="宋体"/>
        <charset val="134"/>
      </rPr>
      <t>若对方账户是境内银行机构开立的账户，则对方行号必须是</t>
    </r>
    <r>
      <rPr>
        <sz val="12"/>
        <rFont val="Times New Roman"/>
        <charset val="134"/>
      </rPr>
      <t>12</t>
    </r>
    <r>
      <rPr>
        <sz val="12"/>
        <rFont val="宋体"/>
        <charset val="134"/>
      </rPr>
      <t>位人行支付行号，对方行名必须是与人行支付行号对应的银行机构名称。分支机构如没有人行支付行号，可填写最近的上一级管理机构支付行号。各行应从官方渠道获得一份官方发布的人行支付行号及行名字典表，确保对方行号填写的人行支付行号与对方行名保持一致。</t>
    </r>
    <r>
      <rPr>
        <sz val="12"/>
        <rFont val="Times New Roman"/>
        <charset val="134"/>
      </rPr>
      <t xml:space="preserve">
7. </t>
    </r>
    <r>
      <rPr>
        <sz val="12"/>
        <rFont val="宋体"/>
        <charset val="134"/>
      </rPr>
      <t>贷款还息、贷款还本、手续费、系统转存等交易，交易对手填实际转入的信贷分户账或内部分户账，并在摘要中注明，不可为空。</t>
    </r>
  </si>
  <si>
    <r>
      <rPr>
        <sz val="12"/>
        <rFont val="宋体"/>
        <charset val="134"/>
      </rPr>
      <t>对方户名</t>
    </r>
  </si>
  <si>
    <t>DFHM</t>
  </si>
  <si>
    <r>
      <rPr>
        <sz val="12"/>
        <rFont val="宋体"/>
        <charset val="134"/>
      </rPr>
      <t>对方行号</t>
    </r>
  </si>
  <si>
    <t>DFXH</t>
  </si>
  <si>
    <r>
      <rPr>
        <sz val="12"/>
        <rFont val="宋体"/>
        <charset val="134"/>
      </rPr>
      <t>对方行名</t>
    </r>
  </si>
  <si>
    <t>DFXM</t>
  </si>
  <si>
    <t>FY</t>
  </si>
  <si>
    <t>CBMBZ</t>
  </si>
  <si>
    <r>
      <rPr>
        <sz val="12"/>
        <rFont val="宋体"/>
        <charset val="134"/>
      </rPr>
      <t>冲正，补账，抹账交易统一填报</t>
    </r>
    <r>
      <rPr>
        <sz val="12"/>
        <rFont val="Times New Roman"/>
        <charset val="134"/>
      </rPr>
      <t>“</t>
    </r>
    <r>
      <rPr>
        <sz val="12"/>
        <rFont val="宋体"/>
        <charset val="134"/>
      </rPr>
      <t>冲补抹</t>
    </r>
    <r>
      <rPr>
        <sz val="12"/>
        <rFont val="Times New Roman"/>
        <charset val="134"/>
      </rPr>
      <t>”</t>
    </r>
    <r>
      <rPr>
        <sz val="12"/>
        <rFont val="宋体"/>
        <charset val="134"/>
      </rPr>
      <t>，被撤销的交易无需在本表报送。</t>
    </r>
  </si>
  <si>
    <t>XZBZ</t>
  </si>
  <si>
    <r>
      <rPr>
        <sz val="12"/>
        <rFont val="宋体"/>
        <charset val="134"/>
      </rPr>
      <t>把现金交易识别出来放入</t>
    </r>
    <r>
      <rPr>
        <sz val="12"/>
        <rFont val="Times New Roman"/>
        <charset val="134"/>
      </rPr>
      <t>“</t>
    </r>
    <r>
      <rPr>
        <sz val="12"/>
        <rFont val="宋体"/>
        <charset val="134"/>
      </rPr>
      <t>现</t>
    </r>
    <r>
      <rPr>
        <sz val="12"/>
        <rFont val="Times New Roman"/>
        <charset val="134"/>
      </rPr>
      <t>”</t>
    </r>
    <r>
      <rPr>
        <sz val="12"/>
        <rFont val="宋体"/>
        <charset val="134"/>
      </rPr>
      <t>，其他都放入</t>
    </r>
    <r>
      <rPr>
        <sz val="12"/>
        <rFont val="Times New Roman"/>
        <charset val="134"/>
      </rPr>
      <t>“</t>
    </r>
    <r>
      <rPr>
        <sz val="12"/>
        <rFont val="宋体"/>
        <charset val="134"/>
      </rPr>
      <t>转</t>
    </r>
    <r>
      <rPr>
        <sz val="12"/>
        <rFont val="Times New Roman"/>
        <charset val="134"/>
      </rPr>
      <t>”</t>
    </r>
    <r>
      <rPr>
        <sz val="12"/>
        <rFont val="宋体"/>
        <charset val="134"/>
      </rPr>
      <t>。</t>
    </r>
  </si>
  <si>
    <t>JYQD</t>
  </si>
  <si>
    <r>
      <rPr>
        <sz val="12"/>
        <rFont val="宋体"/>
        <charset val="134"/>
      </rPr>
      <t>交易类型为第三方支付的，以</t>
    </r>
    <r>
      <rPr>
        <sz val="12"/>
        <rFont val="Times New Roman"/>
        <charset val="134"/>
      </rPr>
      <t>“</t>
    </r>
    <r>
      <rPr>
        <sz val="12"/>
        <rFont val="宋体"/>
        <charset val="134"/>
      </rPr>
      <t>第三方支付</t>
    </r>
    <r>
      <rPr>
        <sz val="12"/>
        <rFont val="Times New Roman"/>
        <charset val="134"/>
      </rPr>
      <t>-XX”</t>
    </r>
    <r>
      <rPr>
        <sz val="12"/>
        <rFont val="宋体"/>
        <charset val="134"/>
      </rPr>
      <t>填报，其中</t>
    </r>
    <r>
      <rPr>
        <sz val="12"/>
        <rFont val="Times New Roman"/>
        <charset val="134"/>
      </rPr>
      <t>“XX”</t>
    </r>
    <r>
      <rPr>
        <sz val="12"/>
        <rFont val="宋体"/>
        <charset val="134"/>
      </rPr>
      <t>为第三方支付平台名称。</t>
    </r>
  </si>
  <si>
    <t>IPDZ</t>
  </si>
  <si>
    <r>
      <rPr>
        <sz val="12"/>
        <rFont val="宋体"/>
        <charset val="134"/>
      </rPr>
      <t>若交易渠道为网银、手机银行，填写交易发起终端的</t>
    </r>
    <r>
      <rPr>
        <sz val="12"/>
        <rFont val="Times New Roman"/>
        <charset val="134"/>
      </rPr>
      <t>IP</t>
    </r>
    <r>
      <rPr>
        <sz val="12"/>
        <rFont val="宋体"/>
        <charset val="134"/>
      </rPr>
      <t>地址。其他情况允许为空。</t>
    </r>
  </si>
  <si>
    <t>MACDZ</t>
  </si>
  <si>
    <r>
      <rPr>
        <sz val="12"/>
        <rFont val="宋体"/>
        <charset val="134"/>
      </rPr>
      <t>若交易渠道为网银、手机银行，需填写交易发起终端的设备地址，其他情况允许为空。</t>
    </r>
  </si>
  <si>
    <r>
      <rPr>
        <sz val="12"/>
        <rFont val="宋体"/>
        <charset val="134"/>
      </rPr>
      <t>代办人姓名</t>
    </r>
  </si>
  <si>
    <t>DBRXM</t>
  </si>
  <si>
    <r>
      <rPr>
        <sz val="12"/>
        <rFont val="宋体"/>
        <charset val="134"/>
      </rPr>
      <t>隐私，银行机构变形，个人变性规则见《采集技术接口说明》。无代办人的，可以为空。</t>
    </r>
  </si>
  <si>
    <r>
      <rPr>
        <sz val="12"/>
        <rFont val="宋体"/>
        <charset val="134"/>
      </rPr>
      <t>代办人证件类别</t>
    </r>
  </si>
  <si>
    <t>DBRZJLB</t>
  </si>
  <si>
    <r>
      <rPr>
        <sz val="12"/>
        <rFont val="宋体"/>
        <charset val="134"/>
      </rPr>
      <t>无代办人的，可以为空</t>
    </r>
  </si>
  <si>
    <r>
      <rPr>
        <sz val="12"/>
        <rFont val="宋体"/>
        <charset val="134"/>
      </rPr>
      <t>代办人证件号码</t>
    </r>
  </si>
  <si>
    <t>DBRZJHM</t>
  </si>
  <si>
    <r>
      <rPr>
        <sz val="12"/>
        <rFont val="宋体"/>
        <charset val="134"/>
      </rPr>
      <t>如为个人身份证件号码，则为隐私，银行机构变形。变形规则见《采集技术接口说明》。无代办人的，可以为空</t>
    </r>
  </si>
  <si>
    <r>
      <rPr>
        <sz val="12"/>
        <rFont val="宋体"/>
        <charset val="134"/>
      </rPr>
      <t>备注、格式</t>
    </r>
  </si>
  <si>
    <r>
      <rPr>
        <sz val="12"/>
        <rFont val="宋体"/>
        <charset val="134"/>
      </rPr>
      <t>交易柜员号</t>
    </r>
  </si>
  <si>
    <t>JYGYH</t>
  </si>
  <si>
    <r>
      <rPr>
        <sz val="12"/>
        <rFont val="宋体"/>
        <charset val="134"/>
      </rPr>
      <t>授权柜员号</t>
    </r>
  </si>
  <si>
    <t>SQGYH</t>
  </si>
  <si>
    <r>
      <rPr>
        <sz val="12"/>
        <rFont val="宋体"/>
        <charset val="134"/>
      </rPr>
      <t>关联数据项：柜员表</t>
    </r>
    <r>
      <rPr>
        <sz val="12"/>
        <rFont val="Times New Roman"/>
        <charset val="134"/>
      </rPr>
      <t>.</t>
    </r>
    <r>
      <rPr>
        <sz val="12"/>
        <rFont val="宋体"/>
        <charset val="134"/>
      </rPr>
      <t>柜员号，无需授权的柜员号允许为空。</t>
    </r>
  </si>
  <si>
    <r>
      <rPr>
        <sz val="12"/>
        <rFont val="宋体"/>
        <charset val="134"/>
      </rPr>
      <t>对公存款分户账</t>
    </r>
  </si>
  <si>
    <r>
      <rPr>
        <sz val="12"/>
        <rFont val="宋体"/>
        <charset val="134"/>
      </rPr>
      <t>关联数据项：对公客户信息表</t>
    </r>
    <r>
      <rPr>
        <sz val="12"/>
        <rFont val="Times New Roman"/>
        <charset val="134"/>
      </rPr>
      <t>.</t>
    </r>
    <r>
      <rPr>
        <sz val="12"/>
        <rFont val="宋体"/>
        <charset val="134"/>
      </rPr>
      <t>客户统一编号</t>
    </r>
  </si>
  <si>
    <r>
      <rPr>
        <sz val="12"/>
        <rFont val="宋体"/>
        <charset val="134"/>
      </rPr>
      <t>对公存款账号</t>
    </r>
  </si>
  <si>
    <t>DGCKZH</t>
  </si>
  <si>
    <t>DGCKZHLX</t>
  </si>
  <si>
    <r>
      <rPr>
        <sz val="12"/>
        <rFont val="宋体"/>
        <charset val="134"/>
      </rPr>
      <t>存款账户到采集日期为止的余额的金额。</t>
    </r>
  </si>
  <si>
    <r>
      <rPr>
        <sz val="12"/>
        <rFont val="宋体"/>
        <charset val="134"/>
      </rPr>
      <t>对公存款分户账明细记录</t>
    </r>
  </si>
  <si>
    <r>
      <rPr>
        <sz val="12"/>
        <rFont val="宋体"/>
        <charset val="134"/>
      </rPr>
      <t>同一条数据涉及多个明细科目的，仅填报该笔业务指向的主要科目，如：一笔贷款仅包含正常本金时，填报正常本金科目，如一笔贷款既包含正常本金也包含逾期本金时，填报逾期本金科目。关联数据项：总账会计全科目表</t>
    </r>
    <r>
      <rPr>
        <sz val="12"/>
        <rFont val="Times New Roman"/>
        <charset val="134"/>
      </rPr>
      <t>.</t>
    </r>
    <r>
      <rPr>
        <sz val="12"/>
        <rFont val="宋体"/>
        <charset val="134"/>
      </rPr>
      <t>会计科目编号。</t>
    </r>
  </si>
  <si>
    <r>
      <rPr>
        <sz val="12"/>
        <rFont val="Times New Roman"/>
        <charset val="134"/>
      </rPr>
      <t>PK</t>
    </r>
    <r>
      <rPr>
        <sz val="12"/>
        <rFont val="宋体"/>
        <charset val="134"/>
      </rPr>
      <t>。关联数据项：对公存款分户账</t>
    </r>
    <r>
      <rPr>
        <sz val="12"/>
        <rFont val="Times New Roman"/>
        <charset val="134"/>
      </rPr>
      <t>.</t>
    </r>
    <r>
      <rPr>
        <sz val="12"/>
        <rFont val="宋体"/>
        <charset val="134"/>
      </rPr>
      <t>对公存款账号</t>
    </r>
  </si>
  <si>
    <r>
      <rPr>
        <sz val="12"/>
        <rFont val="宋体"/>
        <charset val="134"/>
      </rPr>
      <t>交易类型为三方支付的，以</t>
    </r>
    <r>
      <rPr>
        <sz val="12"/>
        <rFont val="Times New Roman"/>
        <charset val="134"/>
      </rPr>
      <t>“</t>
    </r>
    <r>
      <rPr>
        <sz val="12"/>
        <rFont val="宋体"/>
        <charset val="134"/>
      </rPr>
      <t>三方支付</t>
    </r>
    <r>
      <rPr>
        <sz val="12"/>
        <rFont val="Times New Roman"/>
        <charset val="134"/>
      </rPr>
      <t>-XX”</t>
    </r>
    <r>
      <rPr>
        <sz val="12"/>
        <rFont val="宋体"/>
        <charset val="134"/>
      </rPr>
      <t>填报，其中</t>
    </r>
    <r>
      <rPr>
        <sz val="12"/>
        <rFont val="Times New Roman"/>
        <charset val="134"/>
      </rPr>
      <t>“XX”</t>
    </r>
    <r>
      <rPr>
        <sz val="12"/>
        <rFont val="宋体"/>
        <charset val="134"/>
      </rPr>
      <t>为第三方支付平台名称。</t>
    </r>
  </si>
  <si>
    <r>
      <rPr>
        <sz val="12"/>
        <rFont val="宋体"/>
        <charset val="134"/>
      </rPr>
      <t>内部分户账</t>
    </r>
  </si>
  <si>
    <r>
      <rPr>
        <sz val="12"/>
        <rFont val="宋体"/>
        <charset val="134"/>
      </rPr>
      <t>非隐私，不做变形。如果为境内涉密机构的，填报为</t>
    </r>
    <r>
      <rPr>
        <sz val="12"/>
        <rFont val="Times New Roman"/>
        <charset val="134"/>
      </rPr>
      <t>“*********”</t>
    </r>
    <r>
      <rPr>
        <sz val="12"/>
        <rFont val="宋体"/>
        <charset val="134"/>
      </rPr>
      <t>。</t>
    </r>
  </si>
  <si>
    <r>
      <rPr>
        <sz val="12"/>
        <rFont val="宋体"/>
        <charset val="134"/>
      </rPr>
      <t>内部分户账账号</t>
    </r>
  </si>
  <si>
    <t>NBFHZZH</t>
  </si>
  <si>
    <t>JDBZ</t>
  </si>
  <si>
    <r>
      <rPr>
        <sz val="12"/>
        <rFont val="宋体"/>
        <charset val="134"/>
      </rPr>
      <t>借方余额</t>
    </r>
  </si>
  <si>
    <t>JFYE</t>
  </si>
  <si>
    <r>
      <rPr>
        <sz val="12"/>
        <rFont val="宋体"/>
        <charset val="134"/>
      </rPr>
      <t>贷方余额</t>
    </r>
  </si>
  <si>
    <t>DFYE</t>
  </si>
  <si>
    <r>
      <rPr>
        <sz val="12"/>
        <rFont val="宋体"/>
        <charset val="134"/>
      </rPr>
      <t>计息标志</t>
    </r>
  </si>
  <si>
    <t>JXBZ</t>
  </si>
  <si>
    <t>JXFS</t>
  </si>
  <si>
    <r>
      <rPr>
        <sz val="12"/>
        <rFont val="宋体"/>
        <charset val="134"/>
      </rPr>
      <t>无法按枚举类型填报的，填写</t>
    </r>
    <r>
      <rPr>
        <sz val="12"/>
        <rFont val="Times New Roman"/>
        <charset val="134"/>
      </rPr>
      <t>“XX”</t>
    </r>
    <r>
      <rPr>
        <sz val="12"/>
        <rFont val="宋体"/>
        <charset val="134"/>
      </rPr>
      <t>，</t>
    </r>
    <r>
      <rPr>
        <sz val="12"/>
        <rFont val="Times New Roman"/>
        <charset val="134"/>
      </rPr>
      <t>XX</t>
    </r>
    <r>
      <rPr>
        <sz val="12"/>
        <rFont val="宋体"/>
        <charset val="134"/>
      </rPr>
      <t>为银行自定义的计息方式</t>
    </r>
  </si>
  <si>
    <r>
      <rPr>
        <sz val="12"/>
        <rFont val="宋体"/>
        <charset val="134"/>
      </rPr>
      <t>内部分户账明细记录</t>
    </r>
  </si>
  <si>
    <r>
      <rPr>
        <sz val="12"/>
        <rFont val="宋体"/>
        <charset val="134"/>
      </rPr>
      <t>填报账号归属的银行机构。营业机构、管理机构必须填报</t>
    </r>
    <r>
      <rPr>
        <sz val="12"/>
        <rFont val="Times New Roman"/>
        <charset val="134"/>
      </rPr>
      <t>“</t>
    </r>
    <r>
      <rPr>
        <sz val="12"/>
        <rFont val="宋体"/>
        <charset val="134"/>
      </rPr>
      <t>金融许可证号</t>
    </r>
    <r>
      <rPr>
        <sz val="12"/>
        <rFont val="Times New Roman"/>
        <charset val="134"/>
      </rPr>
      <t>”</t>
    </r>
    <r>
      <rPr>
        <sz val="12"/>
        <rFont val="宋体"/>
        <charset val="134"/>
      </rPr>
      <t>，内设机构、虚拟机构及营业部取本级或上一级管理机构的金融许可证号，优先取本级。</t>
    </r>
  </si>
  <si>
    <r>
      <rPr>
        <sz val="12"/>
        <rFont val="宋体"/>
        <charset val="134"/>
      </rPr>
      <t>填报账号归属的银行机构。关联数据项：机构信息表</t>
    </r>
    <r>
      <rPr>
        <sz val="12"/>
        <rFont val="Times New Roman"/>
        <charset val="134"/>
      </rPr>
      <t>.</t>
    </r>
    <r>
      <rPr>
        <sz val="12"/>
        <rFont val="宋体"/>
        <charset val="134"/>
      </rPr>
      <t>内部机构号</t>
    </r>
  </si>
  <si>
    <r>
      <rPr>
        <sz val="12"/>
        <rFont val="宋体"/>
        <charset val="134"/>
      </rPr>
      <t>填报账号归属的银行机构。关联数据项：机构信息表</t>
    </r>
    <r>
      <rPr>
        <sz val="12"/>
        <rFont val="Times New Roman"/>
        <charset val="134"/>
      </rPr>
      <t>.</t>
    </r>
    <r>
      <rPr>
        <sz val="12"/>
        <rFont val="宋体"/>
        <charset val="134"/>
      </rPr>
      <t>银行机构名称</t>
    </r>
  </si>
  <si>
    <r>
      <rPr>
        <sz val="12"/>
        <rFont val="Times New Roman"/>
        <charset val="134"/>
      </rPr>
      <t>PK</t>
    </r>
    <r>
      <rPr>
        <sz val="12"/>
        <rFont val="宋体"/>
        <charset val="134"/>
      </rPr>
      <t>。关联数据项：内部分户账</t>
    </r>
    <r>
      <rPr>
        <sz val="12"/>
        <rFont val="Times New Roman"/>
        <charset val="134"/>
      </rPr>
      <t>.</t>
    </r>
    <r>
      <rPr>
        <sz val="12"/>
        <rFont val="宋体"/>
        <charset val="134"/>
      </rPr>
      <t>内部分户账账号</t>
    </r>
  </si>
  <si>
    <r>
      <rPr>
        <sz val="12"/>
        <rFont val="宋体"/>
        <charset val="134"/>
      </rPr>
      <t>交易对手的账号，优先填报外部账号。</t>
    </r>
    <r>
      <rPr>
        <sz val="12"/>
        <rFont val="Times New Roman"/>
        <charset val="134"/>
      </rPr>
      <t xml:space="preserve">
1. </t>
    </r>
    <r>
      <rPr>
        <sz val="12"/>
        <rFont val="宋体"/>
        <charset val="134"/>
      </rPr>
      <t>现转标志为</t>
    </r>
    <r>
      <rPr>
        <sz val="12"/>
        <rFont val="Times New Roman"/>
        <charset val="134"/>
      </rPr>
      <t>“</t>
    </r>
    <r>
      <rPr>
        <sz val="12"/>
        <rFont val="宋体"/>
        <charset val="134"/>
      </rPr>
      <t>转</t>
    </r>
    <r>
      <rPr>
        <sz val="12"/>
        <rFont val="Times New Roman"/>
        <charset val="134"/>
      </rPr>
      <t>”</t>
    </r>
    <r>
      <rPr>
        <sz val="12"/>
        <rFont val="宋体"/>
        <charset val="134"/>
      </rPr>
      <t>时，交易对手信息必填，不可为空。</t>
    </r>
    <r>
      <rPr>
        <sz val="12"/>
        <rFont val="Times New Roman"/>
        <charset val="134"/>
      </rPr>
      <t xml:space="preserve">
2. </t>
    </r>
    <r>
      <rPr>
        <sz val="12"/>
        <rFont val="宋体"/>
        <charset val="134"/>
      </rPr>
      <t>该笔明细交易是转账交易的，对方账号和对方户名必须填实际收款人，不可填中间过渡账户或清算账户。</t>
    </r>
    <r>
      <rPr>
        <sz val="12"/>
        <rFont val="Times New Roman"/>
        <charset val="134"/>
      </rPr>
      <t xml:space="preserve">
3. </t>
    </r>
    <r>
      <rPr>
        <sz val="12"/>
        <rFont val="宋体"/>
        <charset val="134"/>
      </rPr>
      <t>交易对手是第三方支付平台账号的，对方账号填报为交易对手第三方支付账号，对方户名填报为交易对手的第三方支付户名，对方行名填报为第三方支付平台名称，对方行号允许为空。</t>
    </r>
    <r>
      <rPr>
        <sz val="12"/>
        <rFont val="Times New Roman"/>
        <charset val="134"/>
      </rPr>
      <t xml:space="preserve">
4. </t>
    </r>
    <r>
      <rPr>
        <sz val="12"/>
        <rFont val="宋体"/>
        <charset val="134"/>
      </rPr>
      <t>对于代收、代扣、代缴等交易的，对方账号和对方户名必须填实际收款人，不可填中间过渡账户或清算账户；对于代发等代付业务，交易对手为多个的，允许交易对手可以登记为中间过渡账户。</t>
    </r>
    <r>
      <rPr>
        <sz val="12"/>
        <rFont val="Times New Roman"/>
        <charset val="134"/>
      </rPr>
      <t xml:space="preserve">
5. </t>
    </r>
    <r>
      <rPr>
        <sz val="12"/>
        <rFont val="宋体"/>
        <charset val="134"/>
      </rPr>
      <t>对方账号与对方户名必须一致，对应同一实体。</t>
    </r>
    <r>
      <rPr>
        <sz val="12"/>
        <rFont val="Times New Roman"/>
        <charset val="134"/>
      </rPr>
      <t xml:space="preserve">
6. </t>
    </r>
    <r>
      <rPr>
        <sz val="12"/>
        <rFont val="宋体"/>
        <charset val="134"/>
      </rPr>
      <t>若对方账户是境内银行机构开立的账户，则对方行号必须是</t>
    </r>
    <r>
      <rPr>
        <sz val="12"/>
        <rFont val="Times New Roman"/>
        <charset val="134"/>
      </rPr>
      <t>12</t>
    </r>
    <r>
      <rPr>
        <sz val="12"/>
        <rFont val="宋体"/>
        <charset val="134"/>
      </rPr>
      <t>位人行支付行号，对方行名必须是与人行支付行号对应的银行机构名称。分支机构如没有人行支付行号，可填写最近的上一级管理机构支付行号。各行应从官方渠道获得一份官方发布的人行支付行号及行名字典表，确保对方行号填写的人行支付行号与对方行名保持一致。</t>
    </r>
    <r>
      <rPr>
        <sz val="12"/>
        <rFont val="Times New Roman"/>
        <charset val="134"/>
      </rPr>
      <t xml:space="preserve">
7. </t>
    </r>
    <r>
      <rPr>
        <sz val="12"/>
        <rFont val="宋体"/>
        <charset val="134"/>
      </rPr>
      <t>贷款还息、贷款还本、手续费、系统转存等交易，交易对手填实际转入的信贷分户账或内部分户账，并在摘要中注明，不可为空。</t>
    </r>
  </si>
  <si>
    <r>
      <rPr>
        <sz val="12"/>
        <rFont val="宋体"/>
        <charset val="134"/>
      </rPr>
      <t>对方科目编号</t>
    </r>
  </si>
  <si>
    <t>DFKMBH</t>
  </si>
  <si>
    <r>
      <rPr>
        <sz val="12"/>
        <rFont val="宋体"/>
        <charset val="134"/>
      </rPr>
      <t>仅当交易对手是本行账户时填写，其他情况允许为空。对方科目编号经常是一对多，多对多的关系，填报的时候填主要的科目，例如，资金交易类的填本金科目</t>
    </r>
  </si>
  <si>
    <r>
      <rPr>
        <sz val="12"/>
        <rFont val="宋体"/>
        <charset val="134"/>
      </rPr>
      <t>对方科目名称</t>
    </r>
  </si>
  <si>
    <t>DFKMMC</t>
  </si>
  <si>
    <r>
      <rPr>
        <sz val="12"/>
        <rFont val="宋体"/>
        <charset val="134"/>
      </rPr>
      <t>仅当交易对手是本行账户时填写，其他情况允许为空。同一条数据涉及多个明细科目的，仅填报主要科目，如：一笔贷款仅包含正常本金时，填报正常本金科目，如一笔贷款既包含正常本金也包含逾期本金时，填报逾期本金科目。关联数据项：总账会计全科目表</t>
    </r>
    <r>
      <rPr>
        <sz val="12"/>
        <rFont val="Times New Roman"/>
        <charset val="134"/>
      </rPr>
      <t>.</t>
    </r>
    <r>
      <rPr>
        <sz val="12"/>
        <rFont val="宋体"/>
        <charset val="134"/>
      </rPr>
      <t>会计科目名称。</t>
    </r>
  </si>
  <si>
    <r>
      <rPr>
        <sz val="12"/>
        <rFont val="宋体"/>
        <charset val="134"/>
      </rPr>
      <t>交易对手的开户名称。若交易对手为个人，则为隐私，银行机构变形，填写个人姓名最后一个字。其他情况则为非隐私，不做变形。</t>
    </r>
    <r>
      <rPr>
        <sz val="12"/>
        <rFont val="Times New Roman"/>
        <charset val="134"/>
      </rPr>
      <t xml:space="preserve">
1. </t>
    </r>
    <r>
      <rPr>
        <sz val="12"/>
        <rFont val="宋体"/>
        <charset val="134"/>
      </rPr>
      <t>现转标志为</t>
    </r>
    <r>
      <rPr>
        <sz val="12"/>
        <rFont val="Times New Roman"/>
        <charset val="134"/>
      </rPr>
      <t>“</t>
    </r>
    <r>
      <rPr>
        <sz val="12"/>
        <rFont val="宋体"/>
        <charset val="134"/>
      </rPr>
      <t>转</t>
    </r>
    <r>
      <rPr>
        <sz val="12"/>
        <rFont val="Times New Roman"/>
        <charset val="134"/>
      </rPr>
      <t>”</t>
    </r>
    <r>
      <rPr>
        <sz val="12"/>
        <rFont val="宋体"/>
        <charset val="134"/>
      </rPr>
      <t>时，交易对手信息必填，不可为空。</t>
    </r>
    <r>
      <rPr>
        <sz val="12"/>
        <rFont val="Times New Roman"/>
        <charset val="134"/>
      </rPr>
      <t xml:space="preserve">
2. </t>
    </r>
    <r>
      <rPr>
        <sz val="12"/>
        <rFont val="宋体"/>
        <charset val="134"/>
      </rPr>
      <t>该笔明细交易是转账交易的，对方账号和对方户名必须填实际收款人，不可填中间过渡账户或清算账户。</t>
    </r>
    <r>
      <rPr>
        <sz val="12"/>
        <rFont val="Times New Roman"/>
        <charset val="134"/>
      </rPr>
      <t xml:space="preserve">
3. </t>
    </r>
    <r>
      <rPr>
        <sz val="12"/>
        <rFont val="宋体"/>
        <charset val="134"/>
      </rPr>
      <t>交易对手是第三方支付平台账号的，对方账号填报为交易对手第三方支付账号，对方户名填报为交易对手的第三方支付户名，对方行名填报为第三方支付平台名称，对方行号允许为空。</t>
    </r>
    <r>
      <rPr>
        <sz val="12"/>
        <rFont val="Times New Roman"/>
        <charset val="134"/>
      </rPr>
      <t xml:space="preserve">
4. </t>
    </r>
    <r>
      <rPr>
        <sz val="12"/>
        <rFont val="宋体"/>
        <charset val="134"/>
      </rPr>
      <t>对于代收、代扣、代缴等交易的，对方账号和对方户名必须填实际收款人，不可填中间过渡账户或清算账户；对于代发等代付业务，交易对手为多个的，允许交易对手可以登记为中间过渡账户。</t>
    </r>
    <r>
      <rPr>
        <sz val="12"/>
        <rFont val="Times New Roman"/>
        <charset val="134"/>
      </rPr>
      <t xml:space="preserve">
5. </t>
    </r>
    <r>
      <rPr>
        <sz val="12"/>
        <rFont val="宋体"/>
        <charset val="134"/>
      </rPr>
      <t>对方账号与对方户名必须一致，对应同一实体。</t>
    </r>
    <r>
      <rPr>
        <sz val="12"/>
        <rFont val="Times New Roman"/>
        <charset val="134"/>
      </rPr>
      <t xml:space="preserve">
6. </t>
    </r>
    <r>
      <rPr>
        <sz val="12"/>
        <rFont val="宋体"/>
        <charset val="134"/>
      </rPr>
      <t>若对方账户是境内银行机构开立的账户，则对方行号必须是</t>
    </r>
    <r>
      <rPr>
        <sz val="12"/>
        <rFont val="Times New Roman"/>
        <charset val="134"/>
      </rPr>
      <t>12</t>
    </r>
    <r>
      <rPr>
        <sz val="12"/>
        <rFont val="宋体"/>
        <charset val="134"/>
      </rPr>
      <t>位人行支付行号，对方行名必须是与人行支付行号对应的银行机构名称。分支机构如没有人行支付行号，可填写最近的上一级管理机构支付行号。各行应从官方渠道获得一份官方发布的人行支付行号及行名字典表，确保对方行号填写的人行支付行号与对方行名保持一致。</t>
    </r>
    <r>
      <rPr>
        <sz val="12"/>
        <rFont val="Times New Roman"/>
        <charset val="134"/>
      </rPr>
      <t xml:space="preserve">
7. </t>
    </r>
    <r>
      <rPr>
        <sz val="12"/>
        <rFont val="宋体"/>
        <charset val="134"/>
      </rPr>
      <t>贷款还息、贷款还本、手续费、系统转存等交易，交易对手填实际转入的信贷分户账或内部分户账，并在摘要中注明，不可为空。</t>
    </r>
  </si>
  <si>
    <r>
      <rPr>
        <sz val="12"/>
        <rFont val="宋体"/>
        <charset val="134"/>
      </rPr>
      <t>交易对手的银行机构代码。</t>
    </r>
    <r>
      <rPr>
        <sz val="12"/>
        <rFont val="Times New Roman"/>
        <charset val="134"/>
      </rPr>
      <t xml:space="preserve">
1. </t>
    </r>
    <r>
      <rPr>
        <sz val="12"/>
        <rFont val="宋体"/>
        <charset val="134"/>
      </rPr>
      <t>交易对手为境外账户时，对方行号可填</t>
    </r>
    <r>
      <rPr>
        <sz val="12"/>
        <rFont val="Times New Roman"/>
        <charset val="134"/>
      </rPr>
      <t>SWIFT</t>
    </r>
    <r>
      <rPr>
        <sz val="12"/>
        <rFont val="宋体"/>
        <charset val="134"/>
      </rPr>
      <t>编码。</t>
    </r>
    <r>
      <rPr>
        <sz val="12"/>
        <rFont val="Times New Roman"/>
        <charset val="134"/>
      </rPr>
      <t xml:space="preserve">
2. </t>
    </r>
    <r>
      <rPr>
        <sz val="12"/>
        <rFont val="宋体"/>
        <charset val="134"/>
      </rPr>
      <t>该笔明细交易是转账交易的，对方账号和对方户名必须填实际收款人，不可填中间过渡账户或清算账户。</t>
    </r>
    <r>
      <rPr>
        <sz val="12"/>
        <rFont val="Times New Roman"/>
        <charset val="134"/>
      </rPr>
      <t xml:space="preserve">
3. </t>
    </r>
    <r>
      <rPr>
        <sz val="12"/>
        <rFont val="宋体"/>
        <charset val="134"/>
      </rPr>
      <t>交易对手是第三方支付平台账号的，对方账号填报为交易对手第三方支付账号，对方户名填报为交易对手的第三方支付户名，对方行名填报为第三方支付平台名称，对方行号允许为空。</t>
    </r>
    <r>
      <rPr>
        <sz val="12"/>
        <rFont val="Times New Roman"/>
        <charset val="134"/>
      </rPr>
      <t xml:space="preserve">
4. </t>
    </r>
    <r>
      <rPr>
        <sz val="12"/>
        <rFont val="宋体"/>
        <charset val="134"/>
      </rPr>
      <t>对于代收、代扣、代缴等交易的，对方账号和对方户名必须填实际收款人，不可填中间过渡账户或清算账户；对于代发等代付业务，交易对手为多个的，允许交易对手可以登记为中间过渡账户。</t>
    </r>
    <r>
      <rPr>
        <sz val="12"/>
        <rFont val="Times New Roman"/>
        <charset val="134"/>
      </rPr>
      <t xml:space="preserve">
5. </t>
    </r>
    <r>
      <rPr>
        <sz val="12"/>
        <rFont val="宋体"/>
        <charset val="134"/>
      </rPr>
      <t>对方账号与对方户名必须一致，对应同一实体。</t>
    </r>
    <r>
      <rPr>
        <sz val="12"/>
        <rFont val="Times New Roman"/>
        <charset val="134"/>
      </rPr>
      <t xml:space="preserve">
6. </t>
    </r>
    <r>
      <rPr>
        <sz val="12"/>
        <rFont val="宋体"/>
        <charset val="134"/>
      </rPr>
      <t>若对方账户是境内银行机构开立的账户，则对方行号必须是</t>
    </r>
    <r>
      <rPr>
        <sz val="12"/>
        <rFont val="Times New Roman"/>
        <charset val="134"/>
      </rPr>
      <t>12</t>
    </r>
    <r>
      <rPr>
        <sz val="12"/>
        <rFont val="宋体"/>
        <charset val="134"/>
      </rPr>
      <t>位人行支付行号，对方行名必须是与人行支付行号对应的银行机构名称。分支机构如没有人行支付行号，可填写最近的上一级管理机构支付行号。各行应从官方渠道获得一份官方发布的人行支付行号及行名字典表，确保对方行号填写的人行支付行号与对方行名保持一致。</t>
    </r>
    <r>
      <rPr>
        <sz val="12"/>
        <rFont val="Times New Roman"/>
        <charset val="134"/>
      </rPr>
      <t xml:space="preserve">
7. </t>
    </r>
    <r>
      <rPr>
        <sz val="12"/>
        <rFont val="宋体"/>
        <charset val="134"/>
      </rPr>
      <t>贷款还息、贷款还本、手续费、系统转存等交易，交易对手填实际转入的信贷分户账或内部分户账，并在摘要中注明，不可为空。</t>
    </r>
  </si>
  <si>
    <r>
      <rPr>
        <sz val="12"/>
        <rFont val="宋体"/>
        <charset val="134"/>
      </rPr>
      <t>交易对手的银行机构名称。</t>
    </r>
    <r>
      <rPr>
        <sz val="12"/>
        <rFont val="Times New Roman"/>
        <charset val="134"/>
      </rPr>
      <t xml:space="preserve">
1. </t>
    </r>
    <r>
      <rPr>
        <sz val="12"/>
        <rFont val="宋体"/>
        <charset val="134"/>
      </rPr>
      <t>交易对手为境外账户时，对方行名可填报英文名称。</t>
    </r>
    <r>
      <rPr>
        <sz val="12"/>
        <rFont val="Times New Roman"/>
        <charset val="134"/>
      </rPr>
      <t xml:space="preserve">
2. </t>
    </r>
    <r>
      <rPr>
        <sz val="12"/>
        <rFont val="宋体"/>
        <charset val="134"/>
      </rPr>
      <t>该笔明细交易是转账交易的，对方账号和对方户名必须填实际收款人，不可填中间过渡账户或清算账户。</t>
    </r>
    <r>
      <rPr>
        <sz val="12"/>
        <rFont val="Times New Roman"/>
        <charset val="134"/>
      </rPr>
      <t xml:space="preserve">
3. </t>
    </r>
    <r>
      <rPr>
        <sz val="12"/>
        <rFont val="宋体"/>
        <charset val="134"/>
      </rPr>
      <t>交易对手是第三方支付平台账号的，对方账号填报为交易对手第三方支付账号，对方户名填报为交易对手的第三方支付户名，对方行名填报为第三方支付平台名称，对方行号允许为空。</t>
    </r>
    <r>
      <rPr>
        <sz val="12"/>
        <rFont val="Times New Roman"/>
        <charset val="134"/>
      </rPr>
      <t xml:space="preserve">
4. </t>
    </r>
    <r>
      <rPr>
        <sz val="12"/>
        <rFont val="宋体"/>
        <charset val="134"/>
      </rPr>
      <t>对于代收、代扣、代缴等交易的，对方账号和对方户名必须填实际收款人，不可填中间过渡账户或清算账户；对于代发等代付业务，交易对手为多个的，允许交易对手可以登记为中间过渡账户。</t>
    </r>
    <r>
      <rPr>
        <sz val="12"/>
        <rFont val="Times New Roman"/>
        <charset val="134"/>
      </rPr>
      <t xml:space="preserve">
5. </t>
    </r>
    <r>
      <rPr>
        <sz val="12"/>
        <rFont val="宋体"/>
        <charset val="134"/>
      </rPr>
      <t>对方账号与对方户名必须一致，对应同一实体。</t>
    </r>
    <r>
      <rPr>
        <sz val="12"/>
        <rFont val="Times New Roman"/>
        <charset val="134"/>
      </rPr>
      <t xml:space="preserve">
6. </t>
    </r>
    <r>
      <rPr>
        <sz val="12"/>
        <rFont val="宋体"/>
        <charset val="134"/>
      </rPr>
      <t>若对方账户是境内银行机构开立的账户，则对方行号必须是</t>
    </r>
    <r>
      <rPr>
        <sz val="12"/>
        <rFont val="Times New Roman"/>
        <charset val="134"/>
      </rPr>
      <t>12</t>
    </r>
    <r>
      <rPr>
        <sz val="12"/>
        <rFont val="宋体"/>
        <charset val="134"/>
      </rPr>
      <t>位人行支付行号，对方行名必须是与人行支付行号对应的银行机构名称。分支机构如没有人行支付行号，可填写最近的上一级管理机构支付行号。各行应从官方渠道获得一份官方发布的人行支付行号及行名字典表，确保对方行号填写的人行支付行号与对方行名保持一致。</t>
    </r>
    <r>
      <rPr>
        <sz val="12"/>
        <rFont val="Times New Roman"/>
        <charset val="134"/>
      </rPr>
      <t xml:space="preserve">
7. </t>
    </r>
    <r>
      <rPr>
        <sz val="12"/>
        <rFont val="宋体"/>
        <charset val="134"/>
      </rPr>
      <t>贷款还息、贷款还本、手续费、系统转存等交易，交易对手填实际转入的信贷分户账或内部分户账，并在摘要中注明，不可为空。</t>
    </r>
  </si>
  <si>
    <r>
      <rPr>
        <sz val="12"/>
        <rFont val="宋体"/>
        <charset val="134"/>
      </rPr>
      <t>进账日期</t>
    </r>
  </si>
  <si>
    <t>JZRQ</t>
  </si>
  <si>
    <r>
      <rPr>
        <sz val="12"/>
        <rFont val="宋体"/>
        <charset val="134"/>
      </rPr>
      <t>销账日期</t>
    </r>
  </si>
  <si>
    <t>XZRQ</t>
  </si>
  <si>
    <r>
      <rPr>
        <sz val="12"/>
        <rFont val="宋体"/>
        <charset val="134"/>
      </rPr>
      <t>个人信贷分户账</t>
    </r>
  </si>
  <si>
    <r>
      <rPr>
        <sz val="12"/>
        <rFont val="宋体"/>
        <charset val="134"/>
      </rPr>
      <t>贷款分户账号</t>
    </r>
  </si>
  <si>
    <t>DKFHZH</t>
  </si>
  <si>
    <r>
      <rPr>
        <sz val="12"/>
        <rFont val="宋体"/>
        <charset val="134"/>
      </rPr>
      <t>信贷合同号</t>
    </r>
  </si>
  <si>
    <t>XDHTH</t>
  </si>
  <si>
    <r>
      <rPr>
        <sz val="12"/>
        <rFont val="宋体"/>
        <charset val="134"/>
      </rPr>
      <t>关联数据项：信贷合同表</t>
    </r>
    <r>
      <rPr>
        <sz val="12"/>
        <rFont val="Times New Roman"/>
        <charset val="134"/>
      </rPr>
      <t>.</t>
    </r>
    <r>
      <rPr>
        <sz val="12"/>
        <rFont val="宋体"/>
        <charset val="134"/>
      </rPr>
      <t>信贷合同号</t>
    </r>
  </si>
  <si>
    <r>
      <rPr>
        <sz val="12"/>
        <rFont val="宋体"/>
        <charset val="134"/>
      </rPr>
      <t>信贷借据号</t>
    </r>
  </si>
  <si>
    <t>XDJJH</t>
  </si>
  <si>
    <r>
      <rPr>
        <sz val="12"/>
        <rFont val="Times New Roman"/>
        <charset val="134"/>
      </rPr>
      <t>PK</t>
    </r>
    <r>
      <rPr>
        <sz val="12"/>
        <rFont val="宋体"/>
        <charset val="134"/>
      </rPr>
      <t>。关联数据项：个人信贷业务借据表</t>
    </r>
    <r>
      <rPr>
        <sz val="12"/>
        <rFont val="Times New Roman"/>
        <charset val="134"/>
      </rPr>
      <t>.</t>
    </r>
    <r>
      <rPr>
        <sz val="12"/>
        <rFont val="宋体"/>
        <charset val="134"/>
      </rPr>
      <t>信贷借据号</t>
    </r>
  </si>
  <si>
    <r>
      <rPr>
        <sz val="12"/>
        <rFont val="宋体"/>
        <charset val="134"/>
      </rPr>
      <t>实际利率</t>
    </r>
  </si>
  <si>
    <t>DKLL</t>
  </si>
  <si>
    <r>
      <rPr>
        <sz val="12"/>
        <rFont val="宋体"/>
        <charset val="134"/>
      </rPr>
      <t>按业务实际填写，利率类型为</t>
    </r>
    <r>
      <rPr>
        <sz val="12"/>
        <rFont val="Times New Roman"/>
        <charset val="134"/>
      </rPr>
      <t>LPR</t>
    </r>
    <r>
      <rPr>
        <sz val="12"/>
        <rFont val="宋体"/>
        <charset val="134"/>
      </rPr>
      <t>时填报最新执行利率。百分比为单位，即</t>
    </r>
    <r>
      <rPr>
        <sz val="12"/>
        <rFont val="Times New Roman"/>
        <charset val="134"/>
      </rPr>
      <t>1/100</t>
    </r>
    <r>
      <rPr>
        <sz val="12"/>
        <rFont val="宋体"/>
        <charset val="134"/>
      </rPr>
      <t>，为年利，精确到小数点后</t>
    </r>
    <r>
      <rPr>
        <sz val="12"/>
        <rFont val="Times New Roman"/>
        <charset val="134"/>
      </rPr>
      <t>4</t>
    </r>
    <r>
      <rPr>
        <sz val="12"/>
        <rFont val="宋体"/>
        <charset val="134"/>
      </rPr>
      <t>位。若利率为</t>
    </r>
    <r>
      <rPr>
        <sz val="12"/>
        <rFont val="Times New Roman"/>
        <charset val="134"/>
      </rPr>
      <t>0</t>
    </r>
    <r>
      <rPr>
        <sz val="12"/>
        <rFont val="宋体"/>
        <charset val="134"/>
      </rPr>
      <t>，允许填报为</t>
    </r>
    <r>
      <rPr>
        <sz val="12"/>
        <rFont val="Times New Roman"/>
        <charset val="134"/>
      </rPr>
      <t>0</t>
    </r>
    <r>
      <rPr>
        <sz val="12"/>
        <rFont val="宋体"/>
        <charset val="134"/>
      </rPr>
      <t>。</t>
    </r>
  </si>
  <si>
    <r>
      <rPr>
        <sz val="12"/>
        <rFont val="宋体"/>
        <charset val="134"/>
      </rPr>
      <t>贷款金额</t>
    </r>
  </si>
  <si>
    <t>DKJE</t>
  </si>
  <si>
    <r>
      <rPr>
        <sz val="12"/>
        <rFont val="宋体"/>
        <charset val="134"/>
      </rPr>
      <t>借款人应还本金总额。票据填报票面金额，信用证填报信用证金额。</t>
    </r>
  </si>
  <si>
    <r>
      <rPr>
        <sz val="12"/>
        <rFont val="宋体"/>
        <charset val="134"/>
      </rPr>
      <t>贷款余额</t>
    </r>
  </si>
  <si>
    <t>DKYE</t>
  </si>
  <si>
    <r>
      <rPr>
        <sz val="12"/>
        <rFont val="宋体"/>
        <charset val="134"/>
      </rPr>
      <t>贷款账户截止到目前未还的本金余额，包括逾期未还本金，已转让</t>
    </r>
    <r>
      <rPr>
        <sz val="12"/>
        <rFont val="Times New Roman"/>
        <charset val="134"/>
      </rPr>
      <t>/</t>
    </r>
    <r>
      <rPr>
        <sz val="12"/>
        <rFont val="宋体"/>
        <charset val="134"/>
      </rPr>
      <t>核销贷款余额为</t>
    </r>
    <r>
      <rPr>
        <sz val="12"/>
        <rFont val="Times New Roman"/>
        <charset val="134"/>
      </rPr>
      <t>0</t>
    </r>
    <r>
      <rPr>
        <sz val="12"/>
        <rFont val="宋体"/>
        <charset val="134"/>
      </rPr>
      <t>。</t>
    </r>
  </si>
  <si>
    <r>
      <rPr>
        <sz val="12"/>
        <rFont val="宋体"/>
        <charset val="134"/>
      </rPr>
      <t>发放日期</t>
    </r>
  </si>
  <si>
    <t>FFRQ</t>
  </si>
  <si>
    <r>
      <rPr>
        <sz val="12"/>
        <rFont val="宋体"/>
        <charset val="134"/>
      </rPr>
      <t>填写贷款实际发放日期，</t>
    </r>
    <r>
      <rPr>
        <sz val="12"/>
        <rFont val="Times New Roman"/>
        <charset val="134"/>
      </rPr>
      <t>YYYYMMDD</t>
    </r>
    <r>
      <rPr>
        <sz val="12"/>
        <rFont val="宋体"/>
        <charset val="134"/>
      </rPr>
      <t>。</t>
    </r>
  </si>
  <si>
    <r>
      <rPr>
        <sz val="12"/>
        <rFont val="宋体"/>
        <charset val="134"/>
      </rPr>
      <t>到期日期</t>
    </r>
  </si>
  <si>
    <t>DQRQ</t>
  </si>
  <si>
    <r>
      <rPr>
        <sz val="12"/>
        <rFont val="宋体"/>
        <charset val="134"/>
      </rPr>
      <t>填写贷款合同约定的到期日期（包含展期），</t>
    </r>
    <r>
      <rPr>
        <sz val="12"/>
        <rFont val="Times New Roman"/>
        <charset val="134"/>
      </rPr>
      <t>YYYYMMDD</t>
    </r>
    <r>
      <rPr>
        <sz val="12"/>
        <rFont val="宋体"/>
        <charset val="134"/>
      </rPr>
      <t>。</t>
    </r>
  </si>
  <si>
    <t>DKZT</t>
  </si>
  <si>
    <r>
      <rPr>
        <sz val="12"/>
        <rFont val="宋体"/>
        <charset val="134"/>
      </rPr>
      <t>个人信贷分户账明细记录</t>
    </r>
  </si>
  <si>
    <r>
      <rPr>
        <sz val="12"/>
        <rFont val="宋体"/>
        <charset val="134"/>
      </rPr>
      <t>填报经办的银行机构。营业机构、管理机构必须填报</t>
    </r>
    <r>
      <rPr>
        <sz val="12"/>
        <rFont val="Times New Roman"/>
        <charset val="134"/>
      </rPr>
      <t>“</t>
    </r>
    <r>
      <rPr>
        <sz val="12"/>
        <rFont val="宋体"/>
        <charset val="134"/>
      </rPr>
      <t>金融许可证号</t>
    </r>
    <r>
      <rPr>
        <sz val="12"/>
        <rFont val="Times New Roman"/>
        <charset val="134"/>
      </rPr>
      <t>”</t>
    </r>
    <r>
      <rPr>
        <sz val="12"/>
        <rFont val="宋体"/>
        <charset val="134"/>
      </rPr>
      <t>，内设机构、虚拟机构及营业部取本级或上一级管理机构的金融许可证号，优先取本级。</t>
    </r>
  </si>
  <si>
    <r>
      <rPr>
        <sz val="12"/>
        <rFont val="宋体"/>
        <charset val="134"/>
      </rPr>
      <t>填报经办的银行机构。关联数据项：机构信息表</t>
    </r>
    <r>
      <rPr>
        <sz val="12"/>
        <rFont val="Times New Roman"/>
        <charset val="134"/>
      </rPr>
      <t>.</t>
    </r>
    <r>
      <rPr>
        <sz val="12"/>
        <rFont val="宋体"/>
        <charset val="134"/>
      </rPr>
      <t>内部机构号</t>
    </r>
  </si>
  <si>
    <r>
      <rPr>
        <sz val="12"/>
        <rFont val="宋体"/>
        <charset val="134"/>
      </rPr>
      <t>填报经办的银行机构。关联数据项：机构信息表</t>
    </r>
    <r>
      <rPr>
        <sz val="12"/>
        <rFont val="Times New Roman"/>
        <charset val="134"/>
      </rPr>
      <t>.</t>
    </r>
    <r>
      <rPr>
        <sz val="12"/>
        <rFont val="宋体"/>
        <charset val="134"/>
      </rPr>
      <t>银行机构名称</t>
    </r>
  </si>
  <si>
    <r>
      <rPr>
        <sz val="12"/>
        <rFont val="Times New Roman"/>
        <charset val="134"/>
      </rPr>
      <t>PK</t>
    </r>
    <r>
      <rPr>
        <sz val="12"/>
        <rFont val="宋体"/>
        <charset val="134"/>
      </rPr>
      <t>。关联数据项：个人信贷分户账</t>
    </r>
    <r>
      <rPr>
        <sz val="12"/>
        <rFont val="Times New Roman"/>
        <charset val="134"/>
      </rPr>
      <t>.</t>
    </r>
    <r>
      <rPr>
        <sz val="12"/>
        <rFont val="宋体"/>
        <charset val="134"/>
      </rPr>
      <t>贷款分户账号</t>
    </r>
  </si>
  <si>
    <r>
      <rPr>
        <sz val="12"/>
        <rFont val="宋体"/>
        <charset val="134"/>
      </rPr>
      <t>贷款核销或者转让（包括资产证券化）时，交易金额为核销或转让前本金余额。</t>
    </r>
  </si>
  <si>
    <r>
      <rPr>
        <sz val="12"/>
        <rFont val="宋体"/>
        <charset val="134"/>
      </rPr>
      <t>本笔交易时点完成后贷款剩余未还本金总额（不含利息），统一用正数填报。贷款核销或者转让（包括资产证券化）时，账户余额为</t>
    </r>
    <r>
      <rPr>
        <sz val="12"/>
        <rFont val="Times New Roman"/>
        <charset val="134"/>
      </rPr>
      <t>0</t>
    </r>
    <r>
      <rPr>
        <sz val="12"/>
        <rFont val="宋体"/>
        <charset val="134"/>
      </rPr>
      <t>。</t>
    </r>
  </si>
  <si>
    <r>
      <rPr>
        <sz val="12"/>
        <rFont val="宋体"/>
        <charset val="134"/>
      </rPr>
      <t>客户往账业务对应传票上记载的最终交易对手信息。</t>
    </r>
    <r>
      <rPr>
        <sz val="12"/>
        <rFont val="Times New Roman"/>
        <charset val="134"/>
      </rPr>
      <t xml:space="preserve">
1. </t>
    </r>
    <r>
      <rPr>
        <sz val="12"/>
        <rFont val="宋体"/>
        <charset val="134"/>
      </rPr>
      <t>现转标志为</t>
    </r>
    <r>
      <rPr>
        <sz val="12"/>
        <rFont val="Times New Roman"/>
        <charset val="134"/>
      </rPr>
      <t>“</t>
    </r>
    <r>
      <rPr>
        <sz val="12"/>
        <rFont val="宋体"/>
        <charset val="134"/>
      </rPr>
      <t>转</t>
    </r>
    <r>
      <rPr>
        <sz val="12"/>
        <rFont val="Times New Roman"/>
        <charset val="134"/>
      </rPr>
      <t>”</t>
    </r>
    <r>
      <rPr>
        <sz val="12"/>
        <rFont val="宋体"/>
        <charset val="134"/>
      </rPr>
      <t>时，交易对手信息必填，不可为空。</t>
    </r>
    <r>
      <rPr>
        <sz val="12"/>
        <rFont val="Times New Roman"/>
        <charset val="134"/>
      </rPr>
      <t xml:space="preserve">
2. </t>
    </r>
    <r>
      <rPr>
        <sz val="12"/>
        <rFont val="宋体"/>
        <charset val="134"/>
      </rPr>
      <t>该笔明细交易是转账交易的，对方账号和对方户名必须填实际收款人，不可填中间过渡账户或清算账户。</t>
    </r>
    <r>
      <rPr>
        <sz val="12"/>
        <rFont val="Times New Roman"/>
        <charset val="134"/>
      </rPr>
      <t xml:space="preserve">
3. </t>
    </r>
    <r>
      <rPr>
        <sz val="12"/>
        <rFont val="宋体"/>
        <charset val="134"/>
      </rPr>
      <t>交易对手是第三方支付平台账号的，对方账号填报为交易对手第三方支付账号，对方户名填报为交易对手的第三方支付户名，对方行名填报为第三方支付平台名称，对方行号允许为空。</t>
    </r>
    <r>
      <rPr>
        <sz val="12"/>
        <rFont val="Times New Roman"/>
        <charset val="134"/>
      </rPr>
      <t xml:space="preserve">
4. </t>
    </r>
    <r>
      <rPr>
        <sz val="12"/>
        <rFont val="宋体"/>
        <charset val="134"/>
      </rPr>
      <t>对于代收、代扣、代缴等交易的，对方账号和对方户名必须填实际收款人，不可填中间过渡账户或清算账户；对于代发等代付业务，交易对手为多个的，允许交易对手可以登记为中间过渡账户。</t>
    </r>
    <r>
      <rPr>
        <sz val="12"/>
        <rFont val="Times New Roman"/>
        <charset val="134"/>
      </rPr>
      <t xml:space="preserve">
5. </t>
    </r>
    <r>
      <rPr>
        <sz val="12"/>
        <rFont val="宋体"/>
        <charset val="134"/>
      </rPr>
      <t>对方账号与对方户名必须一致，对应同一实体。</t>
    </r>
    <r>
      <rPr>
        <sz val="12"/>
        <rFont val="Times New Roman"/>
        <charset val="134"/>
      </rPr>
      <t xml:space="preserve">
6. </t>
    </r>
    <r>
      <rPr>
        <sz val="12"/>
        <rFont val="宋体"/>
        <charset val="134"/>
      </rPr>
      <t>若对方账户是境内银行机构开立的账户，则对方行号必须是</t>
    </r>
    <r>
      <rPr>
        <sz val="12"/>
        <rFont val="Times New Roman"/>
        <charset val="134"/>
      </rPr>
      <t>12</t>
    </r>
    <r>
      <rPr>
        <sz val="12"/>
        <rFont val="宋体"/>
        <charset val="134"/>
      </rPr>
      <t>位人行支付行号，对方行名必须是与人行支付行号对应的银行机构名称。分支机构如没有人行支付行号，可填写最近的上一级管理机构支付行号。各行应从官方渠道获得一份官方发布的人行支付行号及行名字典表，确保对方行号填写的人行支付行号与对方行名保持一致。</t>
    </r>
    <r>
      <rPr>
        <sz val="12"/>
        <rFont val="Times New Roman"/>
        <charset val="134"/>
      </rPr>
      <t xml:space="preserve">
7. </t>
    </r>
    <r>
      <rPr>
        <sz val="12"/>
        <rFont val="宋体"/>
        <charset val="134"/>
      </rPr>
      <t>贷款还息、贷款还本、手续费、系统转存等交易，交易对手填实际转入的信贷分户账或内部分户账，并在摘要中注明，不可为空。</t>
    </r>
  </si>
  <si>
    <r>
      <rPr>
        <sz val="12"/>
        <rFont val="宋体"/>
        <charset val="134"/>
      </rPr>
      <t>交易对手的开户名称。若交易对手为个人，则为隐私，银行机构变形，变形规则见《采集技术接口说明》。其他情况则为非隐私，不做变形。</t>
    </r>
    <r>
      <rPr>
        <sz val="12"/>
        <rFont val="Times New Roman"/>
        <charset val="134"/>
      </rPr>
      <t xml:space="preserve">
1. </t>
    </r>
    <r>
      <rPr>
        <sz val="12"/>
        <rFont val="宋体"/>
        <charset val="134"/>
      </rPr>
      <t>现转标志为</t>
    </r>
    <r>
      <rPr>
        <sz val="12"/>
        <rFont val="Times New Roman"/>
        <charset val="134"/>
      </rPr>
      <t>“</t>
    </r>
    <r>
      <rPr>
        <sz val="12"/>
        <rFont val="宋体"/>
        <charset val="134"/>
      </rPr>
      <t>转</t>
    </r>
    <r>
      <rPr>
        <sz val="12"/>
        <rFont val="Times New Roman"/>
        <charset val="134"/>
      </rPr>
      <t>”</t>
    </r>
    <r>
      <rPr>
        <sz val="12"/>
        <rFont val="宋体"/>
        <charset val="134"/>
      </rPr>
      <t>时，交易对手信息必填，不可为空。</t>
    </r>
    <r>
      <rPr>
        <sz val="12"/>
        <rFont val="Times New Roman"/>
        <charset val="134"/>
      </rPr>
      <t xml:space="preserve">
2. </t>
    </r>
    <r>
      <rPr>
        <sz val="12"/>
        <rFont val="宋体"/>
        <charset val="134"/>
      </rPr>
      <t>该笔明细交易是转账交易的，对方账号和对方户名必须填实际收款人，不可填中间过渡账户或清算账户。</t>
    </r>
    <r>
      <rPr>
        <sz val="12"/>
        <rFont val="Times New Roman"/>
        <charset val="134"/>
      </rPr>
      <t xml:space="preserve">
3. </t>
    </r>
    <r>
      <rPr>
        <sz val="12"/>
        <rFont val="宋体"/>
        <charset val="134"/>
      </rPr>
      <t>交易对手是第三方支付平台账号的，对方账号填报为交易对手第三方支付账号，对方户名填报为交易对手的第三方支付户名，对方行名填报为第三方支付平台名称，对方行号允许为空。</t>
    </r>
    <r>
      <rPr>
        <sz val="12"/>
        <rFont val="Times New Roman"/>
        <charset val="134"/>
      </rPr>
      <t xml:space="preserve">
4. </t>
    </r>
    <r>
      <rPr>
        <sz val="12"/>
        <rFont val="宋体"/>
        <charset val="134"/>
      </rPr>
      <t>对于代收、代扣、代缴等交易的，对方账号和对方户名必须填实际收款人，不可填中间过渡账户或清算账户；对于代发等代付业务，交易对手为多个的，允许交易对手可以登记为中间过渡账户。</t>
    </r>
    <r>
      <rPr>
        <sz val="12"/>
        <rFont val="Times New Roman"/>
        <charset val="134"/>
      </rPr>
      <t xml:space="preserve">
5. </t>
    </r>
    <r>
      <rPr>
        <sz val="12"/>
        <rFont val="宋体"/>
        <charset val="134"/>
      </rPr>
      <t>对方账号与对方户名必须一致，对应同一实体。</t>
    </r>
    <r>
      <rPr>
        <sz val="12"/>
        <rFont val="Times New Roman"/>
        <charset val="134"/>
      </rPr>
      <t xml:space="preserve">
6. </t>
    </r>
    <r>
      <rPr>
        <sz val="12"/>
        <rFont val="宋体"/>
        <charset val="134"/>
      </rPr>
      <t>若对方账户是境内银行机构开立的账户，则对方行号必须是</t>
    </r>
    <r>
      <rPr>
        <sz val="12"/>
        <rFont val="Times New Roman"/>
        <charset val="134"/>
      </rPr>
      <t>12</t>
    </r>
    <r>
      <rPr>
        <sz val="12"/>
        <rFont val="宋体"/>
        <charset val="134"/>
      </rPr>
      <t>位人行支付行号，对方行名必须是与人行支付行号对应的银行机构名称。分支机构如没有人行支付行号，可填写最近的上一级管理机构支付行号。各行应从官方渠道获得一份官方发布的人行支付行号及行名字典表，确保对方行号填写的人行支付行号与对方行名保持一致。</t>
    </r>
    <r>
      <rPr>
        <sz val="12"/>
        <rFont val="Times New Roman"/>
        <charset val="134"/>
      </rPr>
      <t xml:space="preserve">
7. </t>
    </r>
    <r>
      <rPr>
        <sz val="12"/>
        <rFont val="宋体"/>
        <charset val="134"/>
      </rPr>
      <t>贷款还息、贷款还本、手续费、系统转存等交易，交易对手填实际转入的信贷分户账或内部分户账，并在摘要中注明，不可为空。</t>
    </r>
  </si>
  <si>
    <r>
      <rPr>
        <sz val="12"/>
        <rFont val="宋体"/>
        <charset val="134"/>
      </rPr>
      <t>隐私，银行机构变形，变形规则见《采集技术接口说明》。无代办人情况，可以为空</t>
    </r>
  </si>
  <si>
    <r>
      <rPr>
        <sz val="12"/>
        <rFont val="宋体"/>
        <charset val="134"/>
      </rPr>
      <t>无代办人的，允许为空</t>
    </r>
  </si>
  <si>
    <r>
      <rPr>
        <sz val="12"/>
        <rFont val="宋体"/>
        <charset val="134"/>
      </rPr>
      <t>如为个人身份证件号码，则为隐私，银行机构变形。变形规则见《采集技术接口说明》。无代办人的，允许为空</t>
    </r>
  </si>
  <si>
    <r>
      <rPr>
        <sz val="12"/>
        <rFont val="宋体"/>
        <charset val="134"/>
      </rPr>
      <t>对公信贷分户账</t>
    </r>
  </si>
  <si>
    <r>
      <rPr>
        <sz val="12"/>
        <rFont val="Times New Roman"/>
        <charset val="134"/>
      </rPr>
      <t>PK</t>
    </r>
    <r>
      <rPr>
        <sz val="12"/>
        <rFont val="宋体"/>
        <charset val="134"/>
      </rPr>
      <t>。关联数据项：对公信贷业务借据表</t>
    </r>
    <r>
      <rPr>
        <sz val="12"/>
        <rFont val="Times New Roman"/>
        <charset val="134"/>
      </rPr>
      <t>.</t>
    </r>
    <r>
      <rPr>
        <sz val="12"/>
        <rFont val="宋体"/>
        <charset val="134"/>
      </rPr>
      <t>信贷借据号</t>
    </r>
  </si>
  <si>
    <t>SJLL</t>
  </si>
  <si>
    <r>
      <rPr>
        <sz val="12"/>
        <rFont val="宋体"/>
        <charset val="134"/>
      </rPr>
      <t>数据项代码、数据</t>
    </r>
  </si>
  <si>
    <r>
      <rPr>
        <sz val="12"/>
        <rFont val="宋体"/>
        <charset val="134"/>
      </rPr>
      <t>对公信贷分户账明细记录</t>
    </r>
  </si>
  <si>
    <r>
      <rPr>
        <sz val="12"/>
        <rFont val="Times New Roman"/>
        <charset val="134"/>
      </rPr>
      <t>PK</t>
    </r>
    <r>
      <rPr>
        <sz val="12"/>
        <rFont val="宋体"/>
        <charset val="134"/>
      </rPr>
      <t>。关联数据项：对公信贷分户账</t>
    </r>
    <r>
      <rPr>
        <sz val="12"/>
        <rFont val="Times New Roman"/>
        <charset val="134"/>
      </rPr>
      <t>.</t>
    </r>
    <r>
      <rPr>
        <sz val="12"/>
        <rFont val="宋体"/>
        <charset val="134"/>
      </rPr>
      <t>贷款分户账号</t>
    </r>
  </si>
  <si>
    <r>
      <rPr>
        <sz val="12"/>
        <rFont val="宋体"/>
        <charset val="134"/>
      </rPr>
      <t>交易对手的银行机构名称。</t>
    </r>
    <r>
      <rPr>
        <sz val="12"/>
        <rFont val="Times New Roman"/>
        <charset val="134"/>
      </rPr>
      <t xml:space="preserve">
1. </t>
    </r>
    <r>
      <rPr>
        <sz val="12"/>
        <rFont val="宋体"/>
        <charset val="134"/>
      </rPr>
      <t>交易对手为境外账户时，对方行名可填报英文名称。</t>
    </r>
    <r>
      <rPr>
        <sz val="12"/>
        <rFont val="Times New Roman"/>
        <charset val="134"/>
      </rPr>
      <t xml:space="preserve">
2. </t>
    </r>
    <r>
      <rPr>
        <sz val="12"/>
        <rFont val="宋体"/>
        <charset val="134"/>
      </rPr>
      <t>该笔明细交易是转账交易的，对方账号和对方户名必须填实际收款人，不可填中间过渡账户或清算账户。</t>
    </r>
    <r>
      <rPr>
        <sz val="12"/>
        <rFont val="Times New Roman"/>
        <charset val="134"/>
      </rPr>
      <t xml:space="preserve">3. </t>
    </r>
    <r>
      <rPr>
        <sz val="12"/>
        <rFont val="宋体"/>
        <charset val="134"/>
      </rPr>
      <t>交易对手是第三方支付平台账号的，对方账号填报为交易对手第三方支付账号，对方户名填报为交易对手的第三方支付户名，对方行名填报为第三方支付平台名称，对方行号允许为空。</t>
    </r>
    <r>
      <rPr>
        <sz val="12"/>
        <rFont val="Times New Roman"/>
        <charset val="134"/>
      </rPr>
      <t xml:space="preserve">
4. </t>
    </r>
    <r>
      <rPr>
        <sz val="12"/>
        <rFont val="宋体"/>
        <charset val="134"/>
      </rPr>
      <t>对于代收、代扣、代缴等交易的，对方账号和对方户名必须填实际收款人，不可填中间过渡账户或清算账户；对于代发等代付业务，交易对手为多个的，允许交易对手可以登记为中间过渡账户。</t>
    </r>
    <r>
      <rPr>
        <sz val="12"/>
        <rFont val="Times New Roman"/>
        <charset val="134"/>
      </rPr>
      <t xml:space="preserve">
5. </t>
    </r>
    <r>
      <rPr>
        <sz val="12"/>
        <rFont val="宋体"/>
        <charset val="134"/>
      </rPr>
      <t>对方账号与对方户名必须一致，对应同一实体。</t>
    </r>
    <r>
      <rPr>
        <sz val="12"/>
        <rFont val="Times New Roman"/>
        <charset val="134"/>
      </rPr>
      <t xml:space="preserve">
6. </t>
    </r>
    <r>
      <rPr>
        <sz val="12"/>
        <rFont val="宋体"/>
        <charset val="134"/>
      </rPr>
      <t>若对方账户是境内银行机构开立的账户，则对方行号必须是</t>
    </r>
    <r>
      <rPr>
        <sz val="12"/>
        <rFont val="Times New Roman"/>
        <charset val="134"/>
      </rPr>
      <t>12</t>
    </r>
    <r>
      <rPr>
        <sz val="12"/>
        <rFont val="宋体"/>
        <charset val="134"/>
      </rPr>
      <t>位人行支付行号，对方行名必须是与人行支付行号对应的银行机构名称。分支机构如没有人行支付行号，可填写最近的上一级管理机构支付行号。各行应从官方渠道获得一份官方发布的人行支付行号及行名字典表，确保对方行号填写的人行支付行号与对方行名保持一致。</t>
    </r>
    <r>
      <rPr>
        <sz val="12"/>
        <rFont val="Times New Roman"/>
        <charset val="134"/>
      </rPr>
      <t xml:space="preserve">
7. </t>
    </r>
    <r>
      <rPr>
        <sz val="12"/>
        <rFont val="宋体"/>
        <charset val="134"/>
      </rPr>
      <t>贷款还息、贷款还本、手续费、系统转存等交易，交易对手填实际转入的信贷分户账或内部分户账，并在摘要中注明，不可为空。</t>
    </r>
  </si>
  <si>
    <r>
      <rPr>
        <sz val="14"/>
        <rFont val="宋体"/>
        <charset val="134"/>
      </rPr>
      <t>各项贷款</t>
    </r>
  </si>
  <si>
    <r>
      <rPr>
        <sz val="12"/>
        <rFont val="宋体"/>
        <charset val="134"/>
      </rPr>
      <t>信贷合同表</t>
    </r>
  </si>
  <si>
    <r>
      <rPr>
        <sz val="12"/>
        <rFont val="宋体"/>
        <charset val="134"/>
      </rPr>
      <t>关联数据项：个人基础信息表</t>
    </r>
    <r>
      <rPr>
        <sz val="12"/>
        <rFont val="Times New Roman"/>
        <charset val="134"/>
      </rPr>
      <t>.</t>
    </r>
    <r>
      <rPr>
        <sz val="12"/>
        <rFont val="宋体"/>
        <charset val="134"/>
      </rPr>
      <t>客户姓名</t>
    </r>
    <r>
      <rPr>
        <sz val="12"/>
        <rFont val="Times New Roman"/>
        <charset val="134"/>
      </rPr>
      <t xml:space="preserve"> </t>
    </r>
    <r>
      <rPr>
        <sz val="12"/>
        <rFont val="宋体"/>
        <charset val="134"/>
      </rPr>
      <t>或</t>
    </r>
    <r>
      <rPr>
        <sz val="12"/>
        <rFont val="Times New Roman"/>
        <charset val="134"/>
      </rPr>
      <t xml:space="preserve"> </t>
    </r>
    <r>
      <rPr>
        <sz val="12"/>
        <rFont val="宋体"/>
        <charset val="134"/>
      </rPr>
      <t>对公客户信息表</t>
    </r>
    <r>
      <rPr>
        <sz val="12"/>
        <rFont val="Times New Roman"/>
        <charset val="134"/>
      </rPr>
      <t>.</t>
    </r>
    <r>
      <rPr>
        <sz val="12"/>
        <rFont val="宋体"/>
        <charset val="134"/>
      </rPr>
      <t>客户名称</t>
    </r>
  </si>
  <si>
    <r>
      <rPr>
        <sz val="12"/>
        <rFont val="Times New Roman"/>
        <charset val="134"/>
      </rPr>
      <t>PK</t>
    </r>
    <r>
      <rPr>
        <sz val="12"/>
        <rFont val="宋体"/>
        <charset val="134"/>
      </rPr>
      <t>。当业务为票据贴现和买断式转贴现时，可以填报为信贷合同号</t>
    </r>
    <r>
      <rPr>
        <sz val="12"/>
        <rFont val="Times New Roman"/>
        <charset val="134"/>
      </rPr>
      <t>=</t>
    </r>
    <r>
      <rPr>
        <sz val="12"/>
        <rFont val="宋体"/>
        <charset val="134"/>
      </rPr>
      <t>信贷借据号</t>
    </r>
    <r>
      <rPr>
        <sz val="12"/>
        <rFont val="Times New Roman"/>
        <charset val="134"/>
      </rPr>
      <t>=</t>
    </r>
    <r>
      <rPr>
        <sz val="12"/>
        <rFont val="宋体"/>
        <charset val="134"/>
      </rPr>
      <t>票据号码；对于其他若没有对应合同号的业务，可以填报为信贷合同号</t>
    </r>
    <r>
      <rPr>
        <sz val="12"/>
        <rFont val="Times New Roman"/>
        <charset val="134"/>
      </rPr>
      <t>=</t>
    </r>
    <r>
      <rPr>
        <sz val="12"/>
        <rFont val="宋体"/>
        <charset val="134"/>
      </rPr>
      <t>信贷借据号</t>
    </r>
    <r>
      <rPr>
        <sz val="12"/>
        <rFont val="Times New Roman"/>
        <charset val="134"/>
      </rPr>
      <t>=</t>
    </r>
    <r>
      <rPr>
        <sz val="12"/>
        <rFont val="宋体"/>
        <charset val="134"/>
      </rPr>
      <t>业务编号</t>
    </r>
  </si>
  <si>
    <r>
      <rPr>
        <sz val="12"/>
        <rFont val="宋体"/>
        <charset val="134"/>
      </rPr>
      <t>主合同号</t>
    </r>
  </si>
  <si>
    <t>ZHTH</t>
  </si>
  <si>
    <r>
      <rPr>
        <sz val="12"/>
        <rFont val="宋体"/>
        <charset val="134"/>
      </rPr>
      <t>此项填写信贷合同对应的主合同号，如果没有主合同则填报此记录的信贷合同号，不可为空。</t>
    </r>
  </si>
  <si>
    <t>HTMC</t>
  </si>
  <si>
    <r>
      <rPr>
        <sz val="12"/>
        <rFont val="宋体"/>
        <charset val="134"/>
      </rPr>
      <t>必填项。</t>
    </r>
  </si>
  <si>
    <t>XDYWZL</t>
  </si>
  <si>
    <r>
      <rPr>
        <sz val="12"/>
        <rFont val="宋体"/>
        <charset val="134"/>
      </rPr>
      <t>一般固定资产贷款指除了项目贷款外的固定资产贷款。个人经营性贷款不包括个人商用房贷款，消费贷款不包括住房按揭贷款、汽车贷款、助学贷款。</t>
    </r>
  </si>
  <si>
    <r>
      <rPr>
        <sz val="12"/>
        <rFont val="宋体"/>
        <charset val="134"/>
      </rPr>
      <t>合同金额</t>
    </r>
  </si>
  <si>
    <t>HTJE</t>
  </si>
  <si>
    <r>
      <rPr>
        <sz val="12"/>
        <rFont val="宋体"/>
        <charset val="134"/>
      </rPr>
      <t>合同起始日期</t>
    </r>
  </si>
  <si>
    <t>HTQSRQ</t>
  </si>
  <si>
    <r>
      <rPr>
        <sz val="12"/>
        <rFont val="宋体"/>
        <charset val="134"/>
      </rPr>
      <t>若合同约定签订日生效，则填写签订日日期，若合同约定非签订日生效，则填写约定的生效日期。</t>
    </r>
  </si>
  <si>
    <r>
      <rPr>
        <sz val="12"/>
        <rFont val="宋体"/>
        <charset val="134"/>
      </rPr>
      <t>合同到期日期</t>
    </r>
  </si>
  <si>
    <t>HTDQRQ</t>
  </si>
  <si>
    <r>
      <rPr>
        <sz val="12"/>
        <rFont val="宋体"/>
        <charset val="134"/>
      </rPr>
      <t>合同原始到期日期。</t>
    </r>
  </si>
  <si>
    <t>DBLX</t>
  </si>
  <si>
    <r>
      <rPr>
        <sz val="12"/>
        <rFont val="宋体"/>
        <charset val="134"/>
      </rPr>
      <t>合同贷款用途</t>
    </r>
  </si>
  <si>
    <t>HTDKYT</t>
  </si>
  <si>
    <r>
      <rPr>
        <sz val="12"/>
        <rFont val="宋体"/>
        <charset val="134"/>
      </rPr>
      <t>填报信贷合同中约定的贷款用途，非借据贷款用途。票据、信用证等填报贸易交易内容。</t>
    </r>
  </si>
  <si>
    <r>
      <rPr>
        <sz val="12"/>
        <rFont val="宋体"/>
        <charset val="134"/>
      </rPr>
      <t>客户经理工号</t>
    </r>
  </si>
  <si>
    <t>KHJLGH</t>
  </si>
  <si>
    <r>
      <rPr>
        <sz val="12"/>
        <rFont val="宋体"/>
        <charset val="134"/>
      </rPr>
      <t>关联数据项：员工表</t>
    </r>
    <r>
      <rPr>
        <sz val="12"/>
        <rFont val="Times New Roman"/>
        <charset val="134"/>
      </rPr>
      <t>.</t>
    </r>
    <r>
      <rPr>
        <sz val="12"/>
        <rFont val="宋体"/>
        <charset val="134"/>
      </rPr>
      <t>工号。</t>
    </r>
  </si>
  <si>
    <t>HTZT</t>
  </si>
  <si>
    <r>
      <rPr>
        <sz val="12"/>
        <rFont val="宋体"/>
        <charset val="134"/>
      </rPr>
      <t>互联网贷款合同附加表</t>
    </r>
  </si>
  <si>
    <r>
      <rPr>
        <sz val="12"/>
        <rFont val="宋体"/>
        <charset val="134"/>
      </rPr>
      <t>合同所属机构金融许可证号。</t>
    </r>
  </si>
  <si>
    <r>
      <rPr>
        <sz val="12"/>
        <rFont val="宋体"/>
        <charset val="134"/>
      </rPr>
      <t>关联数据项：机构信息表</t>
    </r>
    <r>
      <rPr>
        <sz val="12"/>
        <rFont val="Times New Roman"/>
        <charset val="134"/>
      </rPr>
      <t>.</t>
    </r>
    <r>
      <rPr>
        <sz val="12"/>
        <rFont val="宋体"/>
        <charset val="134"/>
      </rPr>
      <t>银行机构名称</t>
    </r>
  </si>
  <si>
    <r>
      <rPr>
        <sz val="12"/>
        <rFont val="宋体"/>
        <charset val="134"/>
      </rPr>
      <t>业务模式</t>
    </r>
  </si>
  <si>
    <t>YWMS</t>
  </si>
  <si>
    <r>
      <rPr>
        <sz val="12"/>
        <rFont val="宋体"/>
        <charset val="134"/>
      </rPr>
      <t>签订了互联网贷款合作协议的，填</t>
    </r>
    <r>
      <rPr>
        <sz val="12"/>
        <rFont val="Times New Roman"/>
        <charset val="134"/>
      </rPr>
      <t>“</t>
    </r>
    <r>
      <rPr>
        <sz val="12"/>
        <rFont val="宋体"/>
        <charset val="134"/>
      </rPr>
      <t>合作</t>
    </r>
    <r>
      <rPr>
        <sz val="12"/>
        <rFont val="Times New Roman"/>
        <charset val="134"/>
      </rPr>
      <t>”</t>
    </r>
    <r>
      <rPr>
        <sz val="12"/>
        <rFont val="宋体"/>
        <charset val="134"/>
      </rPr>
      <t>，未签订填</t>
    </r>
    <r>
      <rPr>
        <sz val="12"/>
        <rFont val="Times New Roman"/>
        <charset val="134"/>
      </rPr>
      <t>“</t>
    </r>
    <r>
      <rPr>
        <sz val="12"/>
        <rFont val="宋体"/>
        <charset val="134"/>
      </rPr>
      <t>独立</t>
    </r>
    <r>
      <rPr>
        <sz val="12"/>
        <rFont val="Times New Roman"/>
        <charset val="134"/>
      </rPr>
      <t>”</t>
    </r>
    <r>
      <rPr>
        <sz val="12"/>
        <rFont val="宋体"/>
        <charset val="134"/>
      </rPr>
      <t>。</t>
    </r>
  </si>
  <si>
    <r>
      <rPr>
        <sz val="12"/>
        <rFont val="宋体"/>
        <charset val="134"/>
      </rPr>
      <t>合作协议编号</t>
    </r>
  </si>
  <si>
    <t>HZXYBH</t>
  </si>
  <si>
    <r>
      <rPr>
        <sz val="12"/>
        <rFont val="宋体"/>
        <charset val="134"/>
      </rPr>
      <t>关联数据项：互联网贷款合作协议信息表</t>
    </r>
    <r>
      <rPr>
        <sz val="12"/>
        <rFont val="Times New Roman"/>
        <charset val="134"/>
      </rPr>
      <t>.</t>
    </r>
    <r>
      <rPr>
        <sz val="12"/>
        <rFont val="宋体"/>
        <charset val="134"/>
      </rPr>
      <t>合作协议编号。</t>
    </r>
  </si>
  <si>
    <r>
      <rPr>
        <sz val="12"/>
        <rFont val="Times New Roman"/>
        <charset val="134"/>
      </rPr>
      <t>PK</t>
    </r>
    <r>
      <rPr>
        <sz val="12"/>
        <rFont val="宋体"/>
        <charset val="134"/>
      </rPr>
      <t>。业务模式为</t>
    </r>
    <r>
      <rPr>
        <sz val="12"/>
        <rFont val="Times New Roman"/>
        <charset val="134"/>
      </rPr>
      <t>“</t>
    </r>
    <r>
      <rPr>
        <sz val="12"/>
        <rFont val="宋体"/>
        <charset val="134"/>
      </rPr>
      <t>独立</t>
    </r>
    <r>
      <rPr>
        <sz val="12"/>
        <rFont val="Times New Roman"/>
        <charset val="134"/>
      </rPr>
      <t>”</t>
    </r>
    <r>
      <rPr>
        <sz val="12"/>
        <rFont val="宋体"/>
        <charset val="134"/>
      </rPr>
      <t>时填</t>
    </r>
    <r>
      <rPr>
        <sz val="12"/>
        <rFont val="Times New Roman"/>
        <charset val="134"/>
      </rPr>
      <t>“</t>
    </r>
    <r>
      <rPr>
        <sz val="12"/>
        <rFont val="宋体"/>
        <charset val="134"/>
      </rPr>
      <t>无</t>
    </r>
    <r>
      <rPr>
        <sz val="12"/>
        <rFont val="Times New Roman"/>
        <charset val="134"/>
      </rPr>
      <t>”</t>
    </r>
    <r>
      <rPr>
        <sz val="12"/>
        <rFont val="宋体"/>
        <charset val="134"/>
      </rPr>
      <t>，为</t>
    </r>
    <r>
      <rPr>
        <sz val="12"/>
        <rFont val="Times New Roman"/>
        <charset val="134"/>
      </rPr>
      <t>“</t>
    </r>
    <r>
      <rPr>
        <sz val="12"/>
        <rFont val="宋体"/>
        <charset val="134"/>
      </rPr>
      <t>合作</t>
    </r>
    <r>
      <rPr>
        <sz val="12"/>
        <rFont val="Times New Roman"/>
        <charset val="134"/>
      </rPr>
      <t>”</t>
    </r>
    <r>
      <rPr>
        <sz val="12"/>
        <rFont val="宋体"/>
        <charset val="134"/>
      </rPr>
      <t>时填合作协议编号。</t>
    </r>
  </si>
  <si>
    <r>
      <rPr>
        <sz val="12"/>
        <rFont val="宋体"/>
        <charset val="134"/>
      </rPr>
      <t>合作方责任金额</t>
    </r>
  </si>
  <si>
    <t>HZFZRJE</t>
  </si>
  <si>
    <r>
      <rPr>
        <sz val="12"/>
        <rFont val="宋体"/>
        <charset val="134"/>
      </rPr>
      <t>在该笔互联网贷款合同中约定（或经合作协议相关条款换算），该合作协议编号对应的一个或多个合作方负有出资、担保责任的总金额。业务模式为</t>
    </r>
    <r>
      <rPr>
        <sz val="12"/>
        <rFont val="Times New Roman"/>
        <charset val="134"/>
      </rPr>
      <t>“</t>
    </r>
    <r>
      <rPr>
        <sz val="12"/>
        <rFont val="宋体"/>
        <charset val="134"/>
      </rPr>
      <t>独立</t>
    </r>
    <r>
      <rPr>
        <sz val="12"/>
        <rFont val="Times New Roman"/>
        <charset val="134"/>
      </rPr>
      <t>”</t>
    </r>
    <r>
      <rPr>
        <sz val="12"/>
        <rFont val="宋体"/>
        <charset val="134"/>
      </rPr>
      <t>时填</t>
    </r>
    <r>
      <rPr>
        <sz val="12"/>
        <rFont val="Times New Roman"/>
        <charset val="134"/>
      </rPr>
      <t>0</t>
    </r>
    <r>
      <rPr>
        <sz val="12"/>
        <rFont val="宋体"/>
        <charset val="134"/>
      </rPr>
      <t>。</t>
    </r>
  </si>
  <si>
    <r>
      <rPr>
        <sz val="12"/>
        <rFont val="宋体"/>
        <charset val="134"/>
      </rPr>
      <t>申请人联系电话</t>
    </r>
  </si>
  <si>
    <r>
      <rPr>
        <sz val="12"/>
        <rFont val="宋体"/>
        <charset val="134"/>
      </rPr>
      <t>非隐私，不做变形。不允许为空。线上申请互联网贷款所留手机号码或者区号</t>
    </r>
    <r>
      <rPr>
        <sz val="12"/>
        <rFont val="Times New Roman"/>
        <charset val="134"/>
      </rPr>
      <t>-</t>
    </r>
    <r>
      <rPr>
        <sz val="12"/>
        <rFont val="宋体"/>
        <charset val="134"/>
      </rPr>
      <t>固定电话号码。</t>
    </r>
  </si>
  <si>
    <t>SQSBH</t>
  </si>
  <si>
    <r>
      <rPr>
        <sz val="12"/>
        <rFont val="宋体"/>
        <charset val="134"/>
      </rPr>
      <t>不允许为空。客户与银行（或合作方）签订的数据授权书编号。数据授权书指各类经客户签署同意，内容标明允许银行（或合作方</t>
    </r>
    <r>
      <rPr>
        <sz val="12"/>
        <rFont val="Times New Roman"/>
        <charset val="134"/>
      </rPr>
      <t>)</t>
    </r>
    <r>
      <rPr>
        <sz val="12"/>
        <rFont val="宋体"/>
        <charset val="134"/>
      </rPr>
      <t>在规定范围内使用客户相关信息的文书。签署多份授权书的，填覆盖该互联网贷款业务线上审批所需授权的、生效期内的最新授权书编号。</t>
    </r>
  </si>
  <si>
    <r>
      <rPr>
        <sz val="12"/>
        <rFont val="宋体"/>
        <charset val="134"/>
      </rPr>
      <t>授权生效日期</t>
    </r>
  </si>
  <si>
    <r>
      <rPr>
        <sz val="12"/>
        <rFont val="宋体"/>
        <charset val="134"/>
      </rPr>
      <t>客户数据授权生效日期。根据银行或合作方授权系统自定义。</t>
    </r>
  </si>
  <si>
    <r>
      <rPr>
        <sz val="12"/>
        <rFont val="宋体"/>
        <charset val="134"/>
      </rPr>
      <t>授权终止日期</t>
    </r>
  </si>
  <si>
    <t>ZZRQ</t>
  </si>
  <si>
    <r>
      <rPr>
        <sz val="12"/>
        <rFont val="宋体"/>
        <charset val="134"/>
      </rPr>
      <t>客户签署的数据授权终止日期。根据银行或合作方授权系统自定义。未签订授权书的填</t>
    </r>
    <r>
      <rPr>
        <sz val="12"/>
        <rFont val="Times New Roman"/>
        <charset val="134"/>
      </rPr>
      <t>00000000</t>
    </r>
    <r>
      <rPr>
        <sz val="12"/>
        <rFont val="宋体"/>
        <charset val="134"/>
      </rPr>
      <t>。协议约定数据授权随相关业务终止而消灭的，填约定业务的最后到期日期；约定业务无最后到期日期的，填</t>
    </r>
    <r>
      <rPr>
        <sz val="12"/>
        <rFont val="Times New Roman"/>
        <charset val="134"/>
      </rPr>
      <t>99991231</t>
    </r>
    <r>
      <rPr>
        <sz val="12"/>
        <rFont val="宋体"/>
        <charset val="134"/>
      </rPr>
      <t>，约定业务已终止的，填</t>
    </r>
    <r>
      <rPr>
        <sz val="12"/>
        <rFont val="Times New Roman"/>
        <charset val="134"/>
      </rPr>
      <t>00000000</t>
    </r>
    <r>
      <rPr>
        <sz val="12"/>
        <rFont val="宋体"/>
        <charset val="134"/>
      </rPr>
      <t>。协议约定永久授权的，填</t>
    </r>
    <r>
      <rPr>
        <sz val="12"/>
        <rFont val="Times New Roman"/>
        <charset val="134"/>
      </rPr>
      <t>99991231</t>
    </r>
    <r>
      <rPr>
        <sz val="12"/>
        <rFont val="宋体"/>
        <charset val="134"/>
      </rPr>
      <t>。</t>
    </r>
  </si>
  <si>
    <r>
      <rPr>
        <sz val="12"/>
        <rFont val="宋体"/>
        <charset val="134"/>
      </rPr>
      <t>互联网贷款合同的状态，与所关联信贷合同表的合同状态一致。</t>
    </r>
  </si>
  <si>
    <r>
      <rPr>
        <sz val="12"/>
        <rFont val="宋体"/>
        <charset val="134"/>
      </rPr>
      <t>个人信贷业务借据表</t>
    </r>
  </si>
  <si>
    <r>
      <rPr>
        <sz val="12"/>
        <rFont val="宋体"/>
        <charset val="134"/>
      </rPr>
      <t>即借款主体（最终债务人）名称，非本行开出的银行承兑汇票借款主体为开票行，非本行开出的信用证借款主体填报为开证行。关联数据项：个人基础信息表</t>
    </r>
    <r>
      <rPr>
        <sz val="12"/>
        <rFont val="Times New Roman"/>
        <charset val="134"/>
      </rPr>
      <t>.</t>
    </r>
    <r>
      <rPr>
        <sz val="12"/>
        <rFont val="宋体"/>
        <charset val="134"/>
      </rPr>
      <t>客户姓名。隐私，银行机构变形，变形规则见《采集技术接口说明》。</t>
    </r>
  </si>
  <si>
    <r>
      <rPr>
        <sz val="12"/>
        <rFont val="宋体"/>
        <charset val="134"/>
      </rPr>
      <t>借款人证件类别。</t>
    </r>
  </si>
  <si>
    <r>
      <rPr>
        <sz val="12"/>
        <rFont val="宋体"/>
        <charset val="134"/>
      </rPr>
      <t>借款人证件号码。隐私，银行机构变形。变形规则见《采集技术接口说明》。</t>
    </r>
  </si>
  <si>
    <r>
      <rPr>
        <sz val="12"/>
        <rFont val="宋体"/>
        <charset val="134"/>
      </rPr>
      <t>个人贷款在会计系统中的记账号。关联数据项：个人信贷分户账</t>
    </r>
    <r>
      <rPr>
        <sz val="12"/>
        <rFont val="Times New Roman"/>
        <charset val="134"/>
      </rPr>
      <t>.</t>
    </r>
    <r>
      <rPr>
        <sz val="12"/>
        <rFont val="宋体"/>
        <charset val="134"/>
      </rPr>
      <t>贷款分户账号</t>
    </r>
  </si>
  <si>
    <t>DKFFLX</t>
  </si>
  <si>
    <r>
      <rPr>
        <sz val="12"/>
        <rFont val="宋体"/>
        <charset val="134"/>
      </rPr>
      <t>票据贴现、转贴现、贸易融资、融资租赁、垫款均填报至</t>
    </r>
    <r>
      <rPr>
        <sz val="12"/>
        <rFont val="Times New Roman"/>
        <charset val="134"/>
      </rPr>
      <t>“</t>
    </r>
    <r>
      <rPr>
        <sz val="12"/>
        <rFont val="宋体"/>
        <charset val="134"/>
      </rPr>
      <t>其他</t>
    </r>
    <r>
      <rPr>
        <sz val="12"/>
        <rFont val="Times New Roman"/>
        <charset val="134"/>
      </rPr>
      <t>”</t>
    </r>
    <r>
      <rPr>
        <sz val="12"/>
        <rFont val="宋体"/>
        <charset val="134"/>
      </rPr>
      <t>项中。</t>
    </r>
  </si>
  <si>
    <r>
      <rPr>
        <sz val="12"/>
        <rFont val="宋体"/>
        <charset val="134"/>
      </rPr>
      <t>数据项名称、数据元说明</t>
    </r>
  </si>
  <si>
    <t>FKFS</t>
  </si>
  <si>
    <r>
      <rPr>
        <sz val="12"/>
        <rFont val="宋体"/>
        <charset val="134"/>
      </rPr>
      <t>贷款实际发放方式</t>
    </r>
  </si>
  <si>
    <r>
      <rPr>
        <sz val="12"/>
        <rFont val="宋体"/>
        <charset val="134"/>
      </rPr>
      <t>对于贴现、福费廷业务，贷款金额填报机构实付金额。</t>
    </r>
  </si>
  <si>
    <r>
      <rPr>
        <sz val="12"/>
        <rFont val="宋体"/>
        <charset val="134"/>
      </rPr>
      <t>数据项名称、备注</t>
    </r>
  </si>
  <si>
    <t>DKWJFL</t>
  </si>
  <si>
    <r>
      <rPr>
        <sz val="12"/>
        <rFont val="宋体"/>
        <charset val="134"/>
      </rPr>
      <t>核销、转让、结清，填报核销、转让、结清前的五级分类。与其他表格中五级分类字段一致。</t>
    </r>
  </si>
  <si>
    <r>
      <rPr>
        <sz val="12"/>
        <rFont val="宋体"/>
        <charset val="134"/>
      </rPr>
      <t>总期数</t>
    </r>
  </si>
  <si>
    <t>ZQS</t>
  </si>
  <si>
    <r>
      <rPr>
        <sz val="12"/>
        <rFont val="宋体"/>
        <charset val="134"/>
      </rPr>
      <t>贷款总期数为计划还款的总次数。</t>
    </r>
  </si>
  <si>
    <r>
      <rPr>
        <sz val="12"/>
        <rFont val="宋体"/>
        <charset val="134"/>
      </rPr>
      <t>当前期数</t>
    </r>
  </si>
  <si>
    <t>DQQS</t>
  </si>
  <si>
    <r>
      <rPr>
        <sz val="12"/>
        <rFont val="宋体"/>
        <charset val="134"/>
      </rPr>
      <t>贷款目前的期数</t>
    </r>
  </si>
  <si>
    <t>ZQCS</t>
  </si>
  <si>
    <r>
      <rPr>
        <sz val="12"/>
        <rFont val="宋体"/>
        <charset val="134"/>
      </rPr>
      <t>贷款发放日期</t>
    </r>
  </si>
  <si>
    <t>DKFFRQ</t>
  </si>
  <si>
    <r>
      <rPr>
        <sz val="12"/>
        <rFont val="宋体"/>
        <charset val="134"/>
      </rPr>
      <t>填写贷款实际发放的日期，非贷款合同日期。</t>
    </r>
  </si>
  <si>
    <r>
      <rPr>
        <sz val="12"/>
        <rFont val="宋体"/>
        <charset val="134"/>
      </rPr>
      <t>贷款到期日期</t>
    </r>
  </si>
  <si>
    <t>DKDQRQ</t>
  </si>
  <si>
    <r>
      <rPr>
        <sz val="12"/>
        <rFont val="宋体"/>
        <charset val="134"/>
      </rPr>
      <t>贷款借据实际到期的日期。如发生展期，则实际到期日期变更为展期后的到期日期。如发生贷款逾期，贷款到期日期仍为约定到期日期。</t>
    </r>
  </si>
  <si>
    <r>
      <rPr>
        <sz val="12"/>
        <rFont val="宋体"/>
        <charset val="134"/>
      </rPr>
      <t>终结日期</t>
    </r>
  </si>
  <si>
    <t>ZJRQ</t>
  </si>
  <si>
    <r>
      <rPr>
        <sz val="12"/>
        <rFont val="宋体"/>
        <charset val="134"/>
      </rPr>
      <t>贷款结清、核销或转让的日期，可以提前还款。若尚未终结，填报默认值。</t>
    </r>
  </si>
  <si>
    <r>
      <rPr>
        <sz val="12"/>
        <rFont val="宋体"/>
        <charset val="134"/>
      </rPr>
      <t>欠本金额</t>
    </r>
  </si>
  <si>
    <t>QBJE</t>
  </si>
  <si>
    <r>
      <rPr>
        <sz val="12"/>
        <rFont val="宋体"/>
        <charset val="134"/>
      </rPr>
      <t>仅当截止报送日贷款仍为逾期状态时填报，若无欠本则填</t>
    </r>
    <r>
      <rPr>
        <sz val="12"/>
        <rFont val="Times New Roman"/>
        <charset val="134"/>
      </rPr>
      <t>0</t>
    </r>
    <r>
      <rPr>
        <sz val="12"/>
        <rFont val="宋体"/>
        <charset val="134"/>
      </rPr>
      <t>。</t>
    </r>
  </si>
  <si>
    <r>
      <rPr>
        <sz val="12"/>
        <rFont val="宋体"/>
        <charset val="134"/>
      </rPr>
      <t>欠本日期</t>
    </r>
  </si>
  <si>
    <t>QBRQ</t>
  </si>
  <si>
    <r>
      <rPr>
        <sz val="12"/>
        <rFont val="宋体"/>
        <charset val="134"/>
      </rPr>
      <t>仅当截止报送日借据仍为逾期状态时填报，如贷款人已将当期应还金额彻底还清，可以将该字段重置为默认日期。</t>
    </r>
  </si>
  <si>
    <r>
      <rPr>
        <sz val="12"/>
        <rFont val="宋体"/>
        <charset val="134"/>
      </rPr>
      <t>表内欠息余额</t>
    </r>
  </si>
  <si>
    <t>BNQXYE</t>
  </si>
  <si>
    <r>
      <rPr>
        <sz val="12"/>
        <rFont val="宋体"/>
        <charset val="134"/>
      </rPr>
      <t>贷款表内的欠息余额，若无则填</t>
    </r>
    <r>
      <rPr>
        <sz val="12"/>
        <rFont val="Times New Roman"/>
        <charset val="134"/>
      </rPr>
      <t>0</t>
    </r>
  </si>
  <si>
    <r>
      <rPr>
        <sz val="12"/>
        <rFont val="宋体"/>
        <charset val="134"/>
      </rPr>
      <t>表外欠息余额</t>
    </r>
  </si>
  <si>
    <t>BWQXYE</t>
  </si>
  <si>
    <r>
      <rPr>
        <sz val="12"/>
        <rFont val="宋体"/>
        <charset val="134"/>
      </rPr>
      <t>贷款表外的欠息余额，若无则填</t>
    </r>
    <r>
      <rPr>
        <sz val="12"/>
        <rFont val="Times New Roman"/>
        <charset val="134"/>
      </rPr>
      <t>0</t>
    </r>
  </si>
  <si>
    <r>
      <rPr>
        <sz val="12"/>
        <rFont val="宋体"/>
        <charset val="134"/>
      </rPr>
      <t>欠息日期</t>
    </r>
  </si>
  <si>
    <r>
      <rPr>
        <sz val="12"/>
        <rFont val="宋体"/>
        <charset val="134"/>
      </rPr>
      <t>仅当截止报送日贷款仍为逾期状态时填报，如贷款人已将当期应还金额彻底还清，可以将该字段重置为默认日期。</t>
    </r>
  </si>
  <si>
    <r>
      <rPr>
        <sz val="12"/>
        <rFont val="宋体"/>
        <charset val="134"/>
      </rPr>
      <t>连续欠款期数</t>
    </r>
  </si>
  <si>
    <t>LXQKQS</t>
  </si>
  <si>
    <r>
      <rPr>
        <sz val="12"/>
        <rFont val="宋体"/>
        <charset val="134"/>
      </rPr>
      <t>连续欠款期数，仅当截止报送日贷款仍为逾期状态时填报，填写与当前期数连续起来的欠款期数，如已归还，重置为</t>
    </r>
    <r>
      <rPr>
        <sz val="12"/>
        <rFont val="Times New Roman"/>
        <charset val="134"/>
      </rPr>
      <t>0</t>
    </r>
    <r>
      <rPr>
        <sz val="12"/>
        <rFont val="宋体"/>
        <charset val="134"/>
      </rPr>
      <t>。</t>
    </r>
  </si>
  <si>
    <r>
      <rPr>
        <sz val="12"/>
        <rFont val="宋体"/>
        <charset val="134"/>
      </rPr>
      <t>累计欠款期数</t>
    </r>
  </si>
  <si>
    <t>LJQKQS</t>
  </si>
  <si>
    <r>
      <rPr>
        <sz val="12"/>
        <rFont val="宋体"/>
        <charset val="134"/>
      </rPr>
      <t>在整个业务期间，已经出现过欠款的的期数的合计，不论是否连续。欠款包括欠息。</t>
    </r>
  </si>
  <si>
    <r>
      <rPr>
        <sz val="12"/>
        <rFont val="宋体"/>
        <charset val="134"/>
      </rPr>
      <t>上笔信贷借据号</t>
    </r>
  </si>
  <si>
    <t>SBXDJJH</t>
  </si>
  <si>
    <r>
      <rPr>
        <sz val="12"/>
        <rFont val="宋体"/>
        <charset val="134"/>
      </rPr>
      <t>当贷款发放类型为借新还旧时，此项必填。其他情况允许为空。归还的上笔借据号为多笔时，用英文半角分号隔开填报。</t>
    </r>
  </si>
  <si>
    <r>
      <rPr>
        <sz val="12"/>
        <rFont val="宋体"/>
        <charset val="134"/>
      </rPr>
      <t>贷款入账账号</t>
    </r>
  </si>
  <si>
    <t>DKRZZH</t>
  </si>
  <si>
    <r>
      <rPr>
        <sz val="12"/>
        <rFont val="宋体"/>
        <charset val="134"/>
      </rPr>
      <t>填写贷款实际入账的账号，不可填中间过渡账户或清算账户，优先填报外部账号。票据转贴现、承兑汇票垫款、二级市场福费廷等业务填写资金转入的银行机构账号；收款人是境外机构的填写</t>
    </r>
    <r>
      <rPr>
        <sz val="12"/>
        <rFont val="Times New Roman"/>
        <charset val="134"/>
      </rPr>
      <t>SWIFT</t>
    </r>
    <r>
      <rPr>
        <sz val="12"/>
        <rFont val="宋体"/>
        <charset val="134"/>
      </rPr>
      <t>代码；收款人是第三方平台账号的，填写第三方平台账号。如果为受托支付，则填报最早一笔放款的支付对象账号，不必多条报送。多条受托支付对象在受托支付信息表中填报。</t>
    </r>
  </si>
  <si>
    <r>
      <rPr>
        <sz val="12"/>
        <rFont val="宋体"/>
        <charset val="134"/>
      </rPr>
      <t>贷款入账户名</t>
    </r>
  </si>
  <si>
    <t>DKRZHM</t>
  </si>
  <si>
    <r>
      <rPr>
        <sz val="12"/>
        <rFont val="宋体"/>
        <charset val="134"/>
      </rPr>
      <t>填写贷款实际入账的户名，不可填中间过渡账户或清算账户。票据转贴现、承兑汇票垫款、二级市场福费廷业务填写交易的同业客户名称。如果为受托支付，则填报最早一笔放款的支付对象户名，不必多条报送。多条受托支付对象在受托支付信息表中填报。</t>
    </r>
  </si>
  <si>
    <r>
      <rPr>
        <sz val="12"/>
        <rFont val="宋体"/>
        <charset val="134"/>
      </rPr>
      <t>入账账号所属行名称</t>
    </r>
  </si>
  <si>
    <t>RZZHSSHMC</t>
  </si>
  <si>
    <r>
      <rPr>
        <sz val="12"/>
        <rFont val="宋体"/>
        <charset val="134"/>
      </rPr>
      <t>填入账账号所属行全称，收款人是第三方平台的，填写第三方平台名称。</t>
    </r>
  </si>
  <si>
    <t>LLLX</t>
  </si>
  <si>
    <t>HKFS</t>
  </si>
  <si>
    <r>
      <rPr>
        <sz val="12"/>
        <rFont val="宋体"/>
        <charset val="134"/>
      </rPr>
      <t>若无法以枚举类型填写，则填报</t>
    </r>
    <r>
      <rPr>
        <sz val="12"/>
        <rFont val="Times New Roman"/>
        <charset val="134"/>
      </rPr>
      <t>“</t>
    </r>
    <r>
      <rPr>
        <sz val="12"/>
        <rFont val="宋体"/>
        <charset val="134"/>
      </rPr>
      <t>其他</t>
    </r>
    <r>
      <rPr>
        <sz val="12"/>
        <rFont val="Times New Roman"/>
        <charset val="134"/>
      </rPr>
      <t>-XX”</t>
    </r>
    <r>
      <rPr>
        <sz val="12"/>
        <rFont val="宋体"/>
        <charset val="134"/>
      </rPr>
      <t>，</t>
    </r>
    <r>
      <rPr>
        <sz val="12"/>
        <rFont val="Times New Roman"/>
        <charset val="134"/>
      </rPr>
      <t>XX</t>
    </r>
    <r>
      <rPr>
        <sz val="12"/>
        <rFont val="宋体"/>
        <charset val="134"/>
      </rPr>
      <t>为银行自定义类型。</t>
    </r>
  </si>
  <si>
    <r>
      <rPr>
        <sz val="12"/>
        <rFont val="宋体"/>
        <charset val="134"/>
      </rPr>
      <t>还款账号</t>
    </r>
  </si>
  <si>
    <t>HKZH</t>
  </si>
  <si>
    <r>
      <rPr>
        <sz val="12"/>
        <rFont val="宋体"/>
        <charset val="134"/>
      </rPr>
      <t>填写贷款当期实际还款的账号，不可填中间过渡账户或清算账户，优先填报外部账号。</t>
    </r>
  </si>
  <si>
    <r>
      <rPr>
        <sz val="12"/>
        <rFont val="宋体"/>
        <charset val="134"/>
      </rPr>
      <t>还款账号所属行名称</t>
    </r>
  </si>
  <si>
    <t>HKZHSSHMC</t>
  </si>
  <si>
    <r>
      <rPr>
        <sz val="12"/>
        <rFont val="宋体"/>
        <charset val="134"/>
      </rPr>
      <t>填还款账号所属行全称，收款人是第三方平台的，填写第三方平台名称。</t>
    </r>
  </si>
  <si>
    <r>
      <rPr>
        <sz val="12"/>
        <rFont val="宋体"/>
        <charset val="134"/>
      </rPr>
      <t>下期还款日期</t>
    </r>
  </si>
  <si>
    <t>XQHKRQ</t>
  </si>
  <si>
    <r>
      <rPr>
        <sz val="12"/>
        <rFont val="宋体"/>
        <charset val="134"/>
      </rPr>
      <t>按照还款计划下期还款的日期。若本期为最后一期，还款日期填写默认值。若如计划下期还款日期的填写默认值。</t>
    </r>
  </si>
  <si>
    <r>
      <rPr>
        <sz val="12"/>
        <rFont val="宋体"/>
        <charset val="134"/>
      </rPr>
      <t>下期应还本金</t>
    </r>
  </si>
  <si>
    <t>XQYHBJ</t>
  </si>
  <si>
    <r>
      <rPr>
        <sz val="12"/>
        <rFont val="宋体"/>
        <charset val="134"/>
      </rPr>
      <t>按照还款计划下期应还的本金总额。若本期为最后一期，还款金额可填写</t>
    </r>
    <r>
      <rPr>
        <sz val="12"/>
        <rFont val="Times New Roman"/>
        <charset val="134"/>
      </rPr>
      <t>0</t>
    </r>
    <r>
      <rPr>
        <sz val="12"/>
        <rFont val="宋体"/>
        <charset val="134"/>
      </rPr>
      <t>。垫款填写实际应还本金总额。若无计划下期应还本金的允许为空。</t>
    </r>
  </si>
  <si>
    <r>
      <rPr>
        <sz val="12"/>
        <rFont val="宋体"/>
        <charset val="134"/>
      </rPr>
      <t>下期应还利息</t>
    </r>
  </si>
  <si>
    <t>XQYHLX</t>
  </si>
  <si>
    <r>
      <rPr>
        <sz val="12"/>
        <rFont val="宋体"/>
        <charset val="134"/>
      </rPr>
      <t>按照还款计划下期应还的利息总额。若本期为最后一期，还款金额可填写</t>
    </r>
    <r>
      <rPr>
        <sz val="12"/>
        <rFont val="Times New Roman"/>
        <charset val="134"/>
      </rPr>
      <t>0</t>
    </r>
    <r>
      <rPr>
        <sz val="12"/>
        <rFont val="宋体"/>
        <charset val="134"/>
      </rPr>
      <t>。垫款填写实际应还利息总额。若无计划下期应还利息的允许为空。</t>
    </r>
  </si>
  <si>
    <r>
      <rPr>
        <sz val="12"/>
        <rFont val="宋体"/>
        <charset val="134"/>
      </rPr>
      <t>借据贷款用途</t>
    </r>
  </si>
  <si>
    <t>JJDKYT</t>
  </si>
  <si>
    <r>
      <rPr>
        <sz val="12"/>
        <rFont val="宋体"/>
        <charset val="134"/>
      </rPr>
      <t>填报该笔借据（放款）下资金使用的具体用途，非信贷合同贷款用途。</t>
    </r>
  </si>
  <si>
    <r>
      <rPr>
        <sz val="12"/>
        <rFont val="宋体"/>
        <charset val="134"/>
      </rPr>
      <t>贷款投向地区</t>
    </r>
  </si>
  <si>
    <t>DKTXDQ</t>
  </si>
  <si>
    <r>
      <rPr>
        <sz val="12"/>
        <rFont val="宋体"/>
        <charset val="134"/>
      </rPr>
      <t>如贷款用于购房，则填报购房所在地。难以判断贷款投向地区的，填报入账账号归属地。投向多个地区的，按比重最多的地区填报。</t>
    </r>
  </si>
  <si>
    <t>DKTXHY</t>
  </si>
  <si>
    <r>
      <rPr>
        <sz val="12"/>
        <rFont val="宋体"/>
        <charset val="134"/>
      </rPr>
      <t>与</t>
    </r>
    <r>
      <rPr>
        <sz val="12"/>
        <rFont val="Times New Roman"/>
        <charset val="134"/>
      </rPr>
      <t>1104</t>
    </r>
    <r>
      <rPr>
        <sz val="12"/>
        <rFont val="宋体"/>
        <charset val="134"/>
      </rPr>
      <t>报表</t>
    </r>
    <r>
      <rPr>
        <sz val="12"/>
        <rFont val="Times New Roman"/>
        <charset val="134"/>
      </rPr>
      <t>G01_VII</t>
    </r>
    <r>
      <rPr>
        <sz val="12"/>
        <rFont val="宋体"/>
        <charset val="134"/>
      </rPr>
      <t>《贷款分行业情况表》口径一致，不可为空。委托贷款也按该规则填报。</t>
    </r>
  </si>
  <si>
    <r>
      <rPr>
        <sz val="12"/>
        <rFont val="宋体"/>
        <charset val="134"/>
      </rPr>
      <t>是否互联网贷款</t>
    </r>
  </si>
  <si>
    <t>SFHLWDK</t>
  </si>
  <si>
    <r>
      <rPr>
        <sz val="12"/>
        <rFont val="宋体"/>
        <charset val="134"/>
      </rPr>
      <t>是否互联网贷款的认定参照《商业银行互联网贷款管理暂行办法》。</t>
    </r>
  </si>
  <si>
    <r>
      <rPr>
        <sz val="12"/>
        <rFont val="宋体"/>
        <charset val="134"/>
      </rPr>
      <t>是否绿色贷款</t>
    </r>
  </si>
  <si>
    <t>SFLSDK</t>
  </si>
  <si>
    <r>
      <rPr>
        <sz val="12"/>
        <rFont val="宋体"/>
        <charset val="134"/>
      </rPr>
      <t>按照《关于绿色融资统计制度有关工作的通知》</t>
    </r>
    <r>
      <rPr>
        <sz val="12"/>
        <rFont val="Times New Roman"/>
        <charset val="134"/>
      </rPr>
      <t>(</t>
    </r>
    <r>
      <rPr>
        <sz val="12"/>
        <rFont val="宋体"/>
        <charset val="134"/>
      </rPr>
      <t>银保监办便函</t>
    </r>
    <r>
      <rPr>
        <sz val="12"/>
        <rFont val="Times New Roman"/>
        <charset val="134"/>
      </rPr>
      <t>[2020]739</t>
    </r>
    <r>
      <rPr>
        <sz val="12"/>
        <rFont val="宋体"/>
        <charset val="134"/>
      </rPr>
      <t>号</t>
    </r>
    <r>
      <rPr>
        <sz val="12"/>
        <rFont val="Times New Roman"/>
        <charset val="134"/>
      </rPr>
      <t>)</t>
    </r>
    <r>
      <rPr>
        <sz val="12"/>
        <rFont val="宋体"/>
        <charset val="134"/>
      </rPr>
      <t>，填报口径与</t>
    </r>
    <r>
      <rPr>
        <sz val="12"/>
        <rFont val="Times New Roman"/>
        <charset val="134"/>
      </rPr>
      <t>T115</t>
    </r>
    <r>
      <rPr>
        <sz val="12"/>
        <rFont val="宋体"/>
        <charset val="134"/>
      </rPr>
      <t>报表一致。</t>
    </r>
  </si>
  <si>
    <r>
      <rPr>
        <sz val="12"/>
        <rFont val="宋体"/>
        <charset val="134"/>
      </rPr>
      <t>是否涉农贷款</t>
    </r>
  </si>
  <si>
    <t>SFSNDK</t>
  </si>
  <si>
    <r>
      <rPr>
        <sz val="12"/>
        <rFont val="宋体"/>
        <charset val="134"/>
      </rPr>
      <t>涉农贷款与人民银行涉农贷款统计口径一致。</t>
    </r>
  </si>
  <si>
    <r>
      <rPr>
        <sz val="12"/>
        <rFont val="宋体"/>
        <charset val="134"/>
      </rPr>
      <t>是否普惠型涉农贷款</t>
    </r>
  </si>
  <si>
    <t>SFPHXSNDK</t>
  </si>
  <si>
    <r>
      <rPr>
        <sz val="12"/>
        <rFont val="宋体"/>
        <charset val="134"/>
      </rPr>
      <t>普惠性涉农贷款参照</t>
    </r>
    <r>
      <rPr>
        <sz val="12"/>
        <rFont val="Times New Roman"/>
        <charset val="134"/>
      </rPr>
      <t>1104</t>
    </r>
    <r>
      <rPr>
        <sz val="12"/>
        <rFont val="宋体"/>
        <charset val="134"/>
      </rPr>
      <t>报表</t>
    </r>
    <r>
      <rPr>
        <sz val="12"/>
        <rFont val="Times New Roman"/>
        <charset val="134"/>
      </rPr>
      <t>S71</t>
    </r>
    <r>
      <rPr>
        <sz val="12"/>
        <rFont val="宋体"/>
        <charset val="134"/>
      </rPr>
      <t>填报口径，包括：单户授信总额</t>
    </r>
    <r>
      <rPr>
        <sz val="12"/>
        <rFont val="Times New Roman"/>
        <charset val="134"/>
      </rPr>
      <t>500</t>
    </r>
    <r>
      <rPr>
        <sz val="12"/>
        <rFont val="宋体"/>
        <charset val="134"/>
      </rPr>
      <t>万元（含）以下的农户经营性贷款和单户授信总额</t>
    </r>
    <r>
      <rPr>
        <sz val="12"/>
        <rFont val="Times New Roman"/>
        <charset val="134"/>
      </rPr>
      <t>1000</t>
    </r>
    <r>
      <rPr>
        <sz val="12"/>
        <rFont val="宋体"/>
        <charset val="134"/>
      </rPr>
      <t>万元（含）以下的涉农小微企业法人贷款（含农村集体经济组织贷款、农民专业合作社贷款。</t>
    </r>
  </si>
  <si>
    <r>
      <rPr>
        <sz val="12"/>
        <rFont val="宋体"/>
        <charset val="134"/>
      </rPr>
      <t>是否普惠型小微企业贷款</t>
    </r>
  </si>
  <si>
    <t>SFPHXXWQYDK</t>
  </si>
  <si>
    <r>
      <rPr>
        <sz val="12"/>
        <rFont val="宋体"/>
        <charset val="134"/>
      </rPr>
      <t>普惠型小微企业贷款参照</t>
    </r>
    <r>
      <rPr>
        <sz val="12"/>
        <rFont val="Times New Roman"/>
        <charset val="134"/>
      </rPr>
      <t>1104</t>
    </r>
    <r>
      <rPr>
        <sz val="12"/>
        <rFont val="宋体"/>
        <charset val="134"/>
      </rPr>
      <t>报表</t>
    </r>
    <r>
      <rPr>
        <sz val="12"/>
        <rFont val="Times New Roman"/>
        <charset val="134"/>
      </rPr>
      <t>S71</t>
    </r>
    <r>
      <rPr>
        <sz val="12"/>
        <rFont val="宋体"/>
        <charset val="134"/>
      </rPr>
      <t>填报口径，包括：向小型微型企业法人、小微企业主、个体工商户发放的、用于从事生产经营活动，单户授信总额</t>
    </r>
    <r>
      <rPr>
        <sz val="12"/>
        <rFont val="Times New Roman"/>
        <charset val="134"/>
      </rPr>
      <t>1000</t>
    </r>
    <r>
      <rPr>
        <sz val="12"/>
        <rFont val="宋体"/>
        <charset val="134"/>
      </rPr>
      <t>万元（含）以下的贷款。</t>
    </r>
  </si>
  <si>
    <r>
      <rPr>
        <sz val="12"/>
        <rFont val="宋体"/>
        <charset val="134"/>
      </rPr>
      <t>是否科技贷款</t>
    </r>
  </si>
  <si>
    <t>SFKJDK</t>
  </si>
  <si>
    <r>
      <rPr>
        <sz val="12"/>
        <rFont val="宋体"/>
        <charset val="134"/>
      </rPr>
      <t>科技金融填报口径参照</t>
    </r>
    <r>
      <rPr>
        <sz val="12"/>
        <rFont val="Times New Roman"/>
        <charset val="134"/>
      </rPr>
      <t>1104</t>
    </r>
    <r>
      <rPr>
        <sz val="12"/>
        <rFont val="宋体"/>
        <charset val="134"/>
      </rPr>
      <t>报表</t>
    </r>
    <r>
      <rPr>
        <sz val="12"/>
        <rFont val="Times New Roman"/>
        <charset val="134"/>
      </rPr>
      <t>S70_I</t>
    </r>
    <r>
      <rPr>
        <sz val="12"/>
        <rFont val="宋体"/>
        <charset val="134"/>
      </rPr>
      <t>《科技金融基本情况表》第</t>
    </r>
    <r>
      <rPr>
        <sz val="12"/>
        <rFont val="Times New Roman"/>
        <charset val="134"/>
      </rPr>
      <t>II</t>
    </r>
    <r>
      <rPr>
        <sz val="12"/>
        <rFont val="宋体"/>
        <charset val="134"/>
      </rPr>
      <t>部分：科技贷款情况表。</t>
    </r>
  </si>
  <si>
    <r>
      <rPr>
        <sz val="12"/>
        <rFont val="宋体"/>
        <charset val="134"/>
      </rPr>
      <t>信贷员工号</t>
    </r>
  </si>
  <si>
    <t>XDYGH</t>
  </si>
  <si>
    <r>
      <rPr>
        <sz val="12"/>
        <rFont val="宋体"/>
        <charset val="134"/>
      </rPr>
      <t>填写该笔信贷业务主办客户经理员工号。关联数据项：员工表</t>
    </r>
    <r>
      <rPr>
        <sz val="12"/>
        <rFont val="Times New Roman"/>
        <charset val="134"/>
      </rPr>
      <t>.</t>
    </r>
    <r>
      <rPr>
        <sz val="12"/>
        <rFont val="宋体"/>
        <charset val="134"/>
      </rPr>
      <t>工号。</t>
    </r>
  </si>
  <si>
    <r>
      <rPr>
        <sz val="12"/>
        <rFont val="宋体"/>
        <charset val="134"/>
      </rPr>
      <t>对公信贷业务借据表</t>
    </r>
  </si>
  <si>
    <r>
      <rPr>
        <sz val="12"/>
        <rFont val="宋体"/>
        <charset val="134"/>
      </rPr>
      <t>如包含个人身份证件号码，则为隐私，银行机构需做变形，变形规则见《采集技术接口说明》。关联数据项：对公客户信息表</t>
    </r>
    <r>
      <rPr>
        <sz val="12"/>
        <rFont val="Times New Roman"/>
        <charset val="134"/>
      </rPr>
      <t>.</t>
    </r>
    <r>
      <rPr>
        <sz val="12"/>
        <rFont val="宋体"/>
        <charset val="134"/>
      </rPr>
      <t>客户统一编号</t>
    </r>
  </si>
  <si>
    <r>
      <rPr>
        <sz val="12"/>
        <rFont val="宋体"/>
        <charset val="134"/>
      </rPr>
      <t>即借款主体（最终债务人）名称，非本行开出的银行承兑汇票借款主体为开票行，非本行开出的信用证借款主体填报为开证行。关联数据项：对公客户信息表</t>
    </r>
    <r>
      <rPr>
        <sz val="12"/>
        <rFont val="Times New Roman"/>
        <charset val="134"/>
      </rPr>
      <t>.</t>
    </r>
    <r>
      <rPr>
        <sz val="12"/>
        <rFont val="宋体"/>
        <charset val="134"/>
      </rPr>
      <t>客户名称。非隐私，不做变形。</t>
    </r>
  </si>
  <si>
    <r>
      <rPr>
        <sz val="12"/>
        <rFont val="宋体"/>
        <charset val="134"/>
      </rPr>
      <t>对公贷款在会计系统中的记账号。关联数据项：对公信贷分户账</t>
    </r>
    <r>
      <rPr>
        <sz val="12"/>
        <rFont val="Times New Roman"/>
        <charset val="134"/>
      </rPr>
      <t>.</t>
    </r>
    <r>
      <rPr>
        <sz val="12"/>
        <rFont val="宋体"/>
        <charset val="134"/>
      </rPr>
      <t>贷款分户账号</t>
    </r>
  </si>
  <si>
    <r>
      <rPr>
        <sz val="12"/>
        <rFont val="宋体"/>
        <charset val="134"/>
      </rPr>
      <t>贷款的总期数</t>
    </r>
  </si>
  <si>
    <r>
      <rPr>
        <sz val="12"/>
        <rFont val="宋体"/>
        <charset val="134"/>
      </rPr>
      <t>连续欠款期数，仅当截止报送日贷款仍为逾期状态时填报，填写与当前期数连续起来的欠款期数，如已归还，重置为</t>
    </r>
    <r>
      <rPr>
        <sz val="12"/>
        <rFont val="Times New Roman"/>
        <charset val="134"/>
      </rPr>
      <t>0</t>
    </r>
  </si>
  <si>
    <r>
      <rPr>
        <sz val="12"/>
        <rFont val="宋体"/>
        <charset val="134"/>
      </rPr>
      <t>填写贷款实际入账的户名，不可填中间过渡账户或清算账户。票据转贴现、承兑汇票垫款、二级市场福费廷业务填写资金转入的银行机构名称。如果为受托支付，则填报最早一笔放款的支付对象户名，不必多条报送。多条受托支付对象在受托支付信息表中填报。</t>
    </r>
  </si>
  <si>
    <r>
      <rPr>
        <sz val="12"/>
        <rFont val="宋体"/>
        <charset val="134"/>
      </rPr>
      <t>委托贷款与</t>
    </r>
    <r>
      <rPr>
        <sz val="12"/>
        <rFont val="Times New Roman"/>
        <charset val="134"/>
      </rPr>
      <t>1104</t>
    </r>
    <r>
      <rPr>
        <sz val="12"/>
        <rFont val="宋体"/>
        <charset val="134"/>
      </rPr>
      <t>报表</t>
    </r>
    <r>
      <rPr>
        <sz val="12"/>
        <rFont val="Times New Roman"/>
        <charset val="134"/>
      </rPr>
      <t>G01_I_2:</t>
    </r>
    <r>
      <rPr>
        <sz val="12"/>
        <rFont val="宋体"/>
        <charset val="134"/>
      </rPr>
      <t>《委托贷款投向统计表》口径一致</t>
    </r>
  </si>
  <si>
    <r>
      <rPr>
        <sz val="12"/>
        <rFont val="宋体"/>
        <charset val="134"/>
      </rPr>
      <t>填写在该笔信贷业务中承担主要责任的员工号。关联数据项：员工表</t>
    </r>
    <r>
      <rPr>
        <sz val="12"/>
        <rFont val="Times New Roman"/>
        <charset val="134"/>
      </rPr>
      <t>.</t>
    </r>
    <r>
      <rPr>
        <sz val="12"/>
        <rFont val="宋体"/>
        <charset val="134"/>
      </rPr>
      <t>工号。</t>
    </r>
  </si>
  <si>
    <r>
      <rPr>
        <sz val="12"/>
        <rFont val="宋体"/>
        <charset val="134"/>
      </rPr>
      <t>受托支付信息表</t>
    </r>
  </si>
  <si>
    <r>
      <rPr>
        <sz val="12"/>
        <rFont val="宋体"/>
        <charset val="134"/>
      </rPr>
      <t>营业机构、管理机构必须填报金融许可证号，内设机构、虚拟机构及营业部取本级或上一级管理机构的金融许可证号，优先取本级。</t>
    </r>
  </si>
  <si>
    <r>
      <rPr>
        <sz val="12"/>
        <rFont val="Times New Roman"/>
        <charset val="134"/>
      </rPr>
      <t>PK</t>
    </r>
    <r>
      <rPr>
        <sz val="12"/>
        <rFont val="宋体"/>
        <charset val="134"/>
      </rPr>
      <t>。关联数据项：个人信贷业务借据表</t>
    </r>
    <r>
      <rPr>
        <sz val="12"/>
        <rFont val="Times New Roman"/>
        <charset val="134"/>
      </rPr>
      <t>.</t>
    </r>
    <r>
      <rPr>
        <sz val="12"/>
        <rFont val="宋体"/>
        <charset val="134"/>
      </rPr>
      <t>信贷借据号</t>
    </r>
    <r>
      <rPr>
        <sz val="12"/>
        <rFont val="Times New Roman"/>
        <charset val="134"/>
      </rPr>
      <t xml:space="preserve"> </t>
    </r>
    <r>
      <rPr>
        <sz val="12"/>
        <rFont val="宋体"/>
        <charset val="134"/>
      </rPr>
      <t>或</t>
    </r>
    <r>
      <rPr>
        <sz val="12"/>
        <rFont val="Times New Roman"/>
        <charset val="134"/>
      </rPr>
      <t xml:space="preserve"> </t>
    </r>
    <r>
      <rPr>
        <sz val="12"/>
        <rFont val="宋体"/>
        <charset val="134"/>
      </rPr>
      <t>对公信贷业务借据表</t>
    </r>
    <r>
      <rPr>
        <sz val="12"/>
        <rFont val="Times New Roman"/>
        <charset val="134"/>
      </rPr>
      <t>.</t>
    </r>
    <r>
      <rPr>
        <sz val="12"/>
        <rFont val="宋体"/>
        <charset val="134"/>
      </rPr>
      <t>信贷借据号</t>
    </r>
  </si>
  <si>
    <r>
      <rPr>
        <sz val="12"/>
        <rFont val="宋体"/>
        <charset val="134"/>
      </rPr>
      <t>受托支付金额</t>
    </r>
  </si>
  <si>
    <t>STZFJE</t>
  </si>
  <si>
    <r>
      <rPr>
        <sz val="12"/>
        <rFont val="宋体"/>
        <charset val="134"/>
      </rPr>
      <t>填写单笔受托支付金额</t>
    </r>
  </si>
  <si>
    <r>
      <rPr>
        <sz val="12"/>
        <rFont val="宋体"/>
        <charset val="134"/>
      </rPr>
      <t>受托支付日期</t>
    </r>
  </si>
  <si>
    <t>STZFRQ</t>
  </si>
  <si>
    <r>
      <rPr>
        <sz val="12"/>
        <rFont val="宋体"/>
        <charset val="134"/>
      </rPr>
      <t>指该笔受托支付实际划转给交易对手的日期。</t>
    </r>
  </si>
  <si>
    <r>
      <rPr>
        <sz val="12"/>
        <rFont val="宋体"/>
        <charset val="134"/>
      </rPr>
      <t>受托支付对象账号</t>
    </r>
  </si>
  <si>
    <t>STZFDXZH</t>
  </si>
  <si>
    <r>
      <rPr>
        <sz val="12"/>
        <rFont val="Times New Roman"/>
        <charset val="134"/>
      </rPr>
      <t>PK</t>
    </r>
    <r>
      <rPr>
        <sz val="12"/>
        <rFont val="宋体"/>
        <charset val="134"/>
      </rPr>
      <t>。必须填最终支付对象的收款账号，不可填中间过渡账户或清算账户，优先填报外部账号。银团贷款受托支付对象账号可为发起行内部账号</t>
    </r>
  </si>
  <si>
    <r>
      <rPr>
        <sz val="12"/>
        <rFont val="宋体"/>
        <charset val="134"/>
      </rPr>
      <t>受托支付对象户名</t>
    </r>
  </si>
  <si>
    <t>STZFDXHM</t>
  </si>
  <si>
    <r>
      <rPr>
        <sz val="12"/>
        <rFont val="宋体"/>
        <charset val="134"/>
      </rPr>
      <t>必须填最终支付对象的户名，不可填中间过渡账户或清算账户。若交易对手为个人，则为隐私，银行机构变形，变形规则见《采集技术接口说明》。其他情况则为非隐私，不做变形。如果为境内涉密机构的，填报为</t>
    </r>
    <r>
      <rPr>
        <sz val="12"/>
        <rFont val="Times New Roman"/>
        <charset val="134"/>
      </rPr>
      <t>“*********”</t>
    </r>
    <r>
      <rPr>
        <sz val="12"/>
        <rFont val="宋体"/>
        <charset val="134"/>
      </rPr>
      <t>。</t>
    </r>
  </si>
  <si>
    <r>
      <rPr>
        <sz val="12"/>
        <rFont val="宋体"/>
        <charset val="134"/>
      </rPr>
      <t>受托支付对象行号</t>
    </r>
  </si>
  <si>
    <t>STZFDXHH</t>
  </si>
  <si>
    <r>
      <rPr>
        <sz val="12"/>
        <rFont val="宋体"/>
        <charset val="134"/>
      </rPr>
      <t>必须填最终支付对象的</t>
    </r>
    <r>
      <rPr>
        <sz val="12"/>
        <rFont val="Times New Roman"/>
        <charset val="134"/>
      </rPr>
      <t>12</t>
    </r>
    <r>
      <rPr>
        <sz val="12"/>
        <rFont val="宋体"/>
        <charset val="134"/>
      </rPr>
      <t>位人行支付行号，分支机构如没有人行支付行号，可填写最近的上一级管理机构支付行号，不可填中间过渡账户或清算账户。跨境交易行号可填</t>
    </r>
    <r>
      <rPr>
        <sz val="12"/>
        <rFont val="Times New Roman"/>
        <charset val="134"/>
      </rPr>
      <t>SWIFT</t>
    </r>
    <r>
      <rPr>
        <sz val="12"/>
        <rFont val="宋体"/>
        <charset val="134"/>
      </rPr>
      <t>编码。</t>
    </r>
  </si>
  <si>
    <r>
      <rPr>
        <sz val="12"/>
        <rFont val="宋体"/>
        <charset val="134"/>
      </rPr>
      <t>受托支付对象行名</t>
    </r>
  </si>
  <si>
    <t>STZFDXXM</t>
  </si>
  <si>
    <r>
      <rPr>
        <sz val="12"/>
        <rFont val="宋体"/>
        <charset val="134"/>
      </rPr>
      <t>必须填最终支付对象的银行机构名称，跨境交易行名按实际填写</t>
    </r>
    <r>
      <rPr>
        <sz val="12"/>
        <rFont val="Times New Roman"/>
        <charset val="134"/>
      </rPr>
      <t>(</t>
    </r>
    <r>
      <rPr>
        <sz val="12"/>
        <rFont val="宋体"/>
        <charset val="134"/>
      </rPr>
      <t>可接受英文</t>
    </r>
    <r>
      <rPr>
        <sz val="12"/>
        <rFont val="Times New Roman"/>
        <charset val="134"/>
      </rPr>
      <t>)</t>
    </r>
    <r>
      <rPr>
        <sz val="12"/>
        <rFont val="宋体"/>
        <charset val="134"/>
      </rPr>
      <t>，不可填中间过渡账户或清算账户。支付到第三方平台账户的，填写第三方平台名称。</t>
    </r>
  </si>
  <si>
    <r>
      <rPr>
        <sz val="12"/>
        <rFont val="宋体"/>
        <charset val="134"/>
      </rPr>
      <t>项目贷款信息表</t>
    </r>
  </si>
  <si>
    <r>
      <rPr>
        <sz val="12"/>
        <rFont val="宋体"/>
        <charset val="134"/>
      </rPr>
      <t>关联数据项：机构信息表</t>
    </r>
    <r>
      <rPr>
        <sz val="12"/>
        <rFont val="Times New Roman"/>
        <charset val="134"/>
      </rPr>
      <t>.</t>
    </r>
    <r>
      <rPr>
        <sz val="12"/>
        <rFont val="宋体"/>
        <charset val="134"/>
      </rPr>
      <t>金融许可证号</t>
    </r>
  </si>
  <si>
    <r>
      <rPr>
        <sz val="12"/>
        <rFont val="Times New Roman"/>
        <charset val="134"/>
      </rPr>
      <t>PK</t>
    </r>
    <r>
      <rPr>
        <sz val="12"/>
        <rFont val="宋体"/>
        <charset val="134"/>
      </rPr>
      <t>。关联数据项：信贷合同表</t>
    </r>
    <r>
      <rPr>
        <sz val="12"/>
        <rFont val="Times New Roman"/>
        <charset val="134"/>
      </rPr>
      <t>.</t>
    </r>
    <r>
      <rPr>
        <sz val="12"/>
        <rFont val="宋体"/>
        <charset val="134"/>
      </rPr>
      <t>信贷合同号</t>
    </r>
  </si>
  <si>
    <r>
      <rPr>
        <sz val="12"/>
        <rFont val="Times New Roman"/>
        <charset val="134"/>
      </rPr>
      <t>PK</t>
    </r>
    <r>
      <rPr>
        <sz val="12"/>
        <rFont val="宋体"/>
        <charset val="134"/>
      </rPr>
      <t>。关联数据项：个人信贷业务借据表</t>
    </r>
    <r>
      <rPr>
        <sz val="12"/>
        <rFont val="Times New Roman"/>
        <charset val="134"/>
      </rPr>
      <t>.</t>
    </r>
    <r>
      <rPr>
        <sz val="12"/>
        <rFont val="宋体"/>
        <charset val="134"/>
      </rPr>
      <t>信贷借据号</t>
    </r>
    <r>
      <rPr>
        <sz val="12"/>
        <rFont val="Times New Roman"/>
        <charset val="134"/>
      </rPr>
      <t xml:space="preserve"> </t>
    </r>
    <r>
      <rPr>
        <sz val="12"/>
        <rFont val="宋体"/>
        <charset val="134"/>
      </rPr>
      <t>或</t>
    </r>
    <r>
      <rPr>
        <sz val="12"/>
        <rFont val="Times New Roman"/>
        <charset val="134"/>
      </rPr>
      <t xml:space="preserve"> </t>
    </r>
    <r>
      <rPr>
        <sz val="12"/>
        <rFont val="宋体"/>
        <charset val="134"/>
      </rPr>
      <t>对公信贷业务借据表</t>
    </r>
    <r>
      <rPr>
        <sz val="12"/>
        <rFont val="Times New Roman"/>
        <charset val="134"/>
      </rPr>
      <t>.</t>
    </r>
    <r>
      <rPr>
        <sz val="12"/>
        <rFont val="宋体"/>
        <charset val="134"/>
      </rPr>
      <t>信贷借据号。</t>
    </r>
  </si>
  <si>
    <t>XMLX</t>
  </si>
  <si>
    <t>XMMC</t>
  </si>
  <si>
    <r>
      <rPr>
        <sz val="12"/>
        <rFont val="宋体"/>
        <charset val="134"/>
      </rPr>
      <t>借款人应还本金总额。</t>
    </r>
  </si>
  <si>
    <r>
      <rPr>
        <sz val="12"/>
        <rFont val="宋体"/>
        <charset val="134"/>
      </rPr>
      <t>是否银团</t>
    </r>
  </si>
  <si>
    <t>SFYT</t>
  </si>
  <si>
    <r>
      <rPr>
        <sz val="12"/>
        <rFont val="宋体"/>
        <charset val="134"/>
      </rPr>
      <t>借款人编号</t>
    </r>
  </si>
  <si>
    <t>JKRBH</t>
  </si>
  <si>
    <r>
      <rPr>
        <sz val="12"/>
        <rFont val="宋体"/>
        <charset val="134"/>
      </rPr>
      <t>借款人名称</t>
    </r>
  </si>
  <si>
    <t>JKRMC</t>
  </si>
  <si>
    <r>
      <rPr>
        <sz val="12"/>
        <rFont val="宋体"/>
        <charset val="134"/>
      </rPr>
      <t>项目总投资</t>
    </r>
  </si>
  <si>
    <t>XMZTZ</t>
  </si>
  <si>
    <r>
      <rPr>
        <sz val="12"/>
        <rFont val="宋体"/>
        <charset val="134"/>
      </rPr>
      <t>项目资本金</t>
    </r>
  </si>
  <si>
    <t>XMZBJ</t>
  </si>
  <si>
    <t>PWWH</t>
  </si>
  <si>
    <r>
      <rPr>
        <sz val="12"/>
        <rFont val="宋体"/>
        <charset val="134"/>
      </rPr>
      <t>无相关批文的允许为空。</t>
    </r>
  </si>
  <si>
    <t>LXPW</t>
  </si>
  <si>
    <r>
      <rPr>
        <sz val="12"/>
        <rFont val="宋体"/>
        <charset val="134"/>
      </rPr>
      <t>填报批文标题。无相关批文的允许为空。</t>
    </r>
  </si>
  <si>
    <r>
      <rPr>
        <sz val="12"/>
        <rFont val="宋体"/>
        <charset val="134"/>
      </rPr>
      <t>土地使用证编号</t>
    </r>
  </si>
  <si>
    <t>TDSYZBH</t>
  </si>
  <si>
    <r>
      <rPr>
        <sz val="12"/>
        <rFont val="宋体"/>
        <charset val="134"/>
      </rPr>
      <t>非房地产类项目贷款允许为空。</t>
    </r>
  </si>
  <si>
    <r>
      <rPr>
        <sz val="12"/>
        <rFont val="宋体"/>
        <charset val="134"/>
      </rPr>
      <t>土地使用证日期</t>
    </r>
  </si>
  <si>
    <t>TDSYZRQ</t>
  </si>
  <si>
    <r>
      <rPr>
        <sz val="12"/>
        <rFont val="宋体"/>
        <charset val="134"/>
      </rPr>
      <t>证上标注的发证日期。非房地产类项目贷款允许为空。</t>
    </r>
  </si>
  <si>
    <r>
      <rPr>
        <sz val="12"/>
        <rFont val="宋体"/>
        <charset val="134"/>
      </rPr>
      <t>用地规划许可证编号</t>
    </r>
  </si>
  <si>
    <t>YDGHXKZBH</t>
  </si>
  <si>
    <r>
      <rPr>
        <sz val="12"/>
        <rFont val="宋体"/>
        <charset val="134"/>
      </rPr>
      <t>用地规划许可证日期</t>
    </r>
  </si>
  <si>
    <t>YDGHXKZRQ</t>
  </si>
  <si>
    <r>
      <rPr>
        <sz val="12"/>
        <rFont val="宋体"/>
        <charset val="134"/>
      </rPr>
      <t>工程规划许可证编号</t>
    </r>
  </si>
  <si>
    <t>GCGHXKZBH</t>
  </si>
  <si>
    <r>
      <rPr>
        <sz val="12"/>
        <rFont val="宋体"/>
        <charset val="134"/>
      </rPr>
      <t>工程规划许可证日期</t>
    </r>
  </si>
  <si>
    <t>GCGHXKZRQ</t>
  </si>
  <si>
    <r>
      <rPr>
        <sz val="12"/>
        <rFont val="宋体"/>
        <charset val="134"/>
      </rPr>
      <t>施工许可证编号</t>
    </r>
  </si>
  <si>
    <t>SGXKZBH</t>
  </si>
  <si>
    <r>
      <rPr>
        <sz val="12"/>
        <rFont val="宋体"/>
        <charset val="134"/>
      </rPr>
      <t>施工许可证日期</t>
    </r>
  </si>
  <si>
    <t>SGXKZRQ</t>
  </si>
  <si>
    <r>
      <rPr>
        <sz val="12"/>
        <rFont val="宋体"/>
        <charset val="134"/>
      </rPr>
      <t>其他许可证</t>
    </r>
  </si>
  <si>
    <t>QTXKZ</t>
  </si>
  <si>
    <r>
      <rPr>
        <sz val="12"/>
        <rFont val="宋体"/>
        <charset val="134"/>
      </rPr>
      <t>允许为空。如有多个许可证，按英文半角分号隔开填报。</t>
    </r>
  </si>
  <si>
    <r>
      <rPr>
        <sz val="12"/>
        <rFont val="宋体"/>
        <charset val="134"/>
      </rPr>
      <t>其他许可证编号</t>
    </r>
  </si>
  <si>
    <t>QTXKZBH</t>
  </si>
  <si>
    <r>
      <rPr>
        <sz val="12"/>
        <rFont val="宋体"/>
        <charset val="134"/>
      </rPr>
      <t>开工日期</t>
    </r>
  </si>
  <si>
    <t>KGRQ</t>
  </si>
  <si>
    <r>
      <rPr>
        <sz val="12"/>
        <rFont val="宋体"/>
        <charset val="134"/>
      </rPr>
      <t>银团贷款信息表</t>
    </r>
  </si>
  <si>
    <r>
      <rPr>
        <sz val="12"/>
        <rFont val="Times New Roman"/>
        <charset val="134"/>
      </rPr>
      <t>PK</t>
    </r>
    <r>
      <rPr>
        <sz val="12"/>
        <rFont val="宋体"/>
        <charset val="134"/>
      </rPr>
      <t>。关联数据项：个人信贷业务借据</t>
    </r>
    <r>
      <rPr>
        <sz val="12"/>
        <rFont val="Times New Roman"/>
        <charset val="134"/>
      </rPr>
      <t>.</t>
    </r>
    <r>
      <rPr>
        <sz val="12"/>
        <rFont val="宋体"/>
        <charset val="134"/>
      </rPr>
      <t>信贷借据号</t>
    </r>
    <r>
      <rPr>
        <sz val="12"/>
        <rFont val="Times New Roman"/>
        <charset val="134"/>
      </rPr>
      <t xml:space="preserve"> </t>
    </r>
    <r>
      <rPr>
        <sz val="12"/>
        <rFont val="宋体"/>
        <charset val="134"/>
      </rPr>
      <t>或</t>
    </r>
    <r>
      <rPr>
        <sz val="12"/>
        <rFont val="Times New Roman"/>
        <charset val="134"/>
      </rPr>
      <t xml:space="preserve"> </t>
    </r>
    <r>
      <rPr>
        <sz val="12"/>
        <rFont val="宋体"/>
        <charset val="134"/>
      </rPr>
      <t>对公信贷业务借据</t>
    </r>
    <r>
      <rPr>
        <sz val="12"/>
        <rFont val="Times New Roman"/>
        <charset val="134"/>
      </rPr>
      <t>.</t>
    </r>
    <r>
      <rPr>
        <sz val="12"/>
        <rFont val="宋体"/>
        <charset val="134"/>
      </rPr>
      <t>信贷借据号。</t>
    </r>
  </si>
  <si>
    <r>
      <rPr>
        <sz val="12"/>
        <rFont val="宋体"/>
        <charset val="134"/>
      </rPr>
      <t>关联数据项：对公客户</t>
    </r>
    <r>
      <rPr>
        <sz val="12"/>
        <rFont val="Times New Roman"/>
        <charset val="134"/>
      </rPr>
      <t>.</t>
    </r>
    <r>
      <rPr>
        <sz val="12"/>
        <rFont val="宋体"/>
        <charset val="134"/>
      </rPr>
      <t>客户统一编号</t>
    </r>
  </si>
  <si>
    <r>
      <rPr>
        <sz val="12"/>
        <rFont val="宋体"/>
        <charset val="134"/>
      </rPr>
      <t>如果借款人为对私客户，则为隐私，银行机构变形，变形规则见《采集技术接口说明》。如果借款人为对公客户，则为非隐私，不做变形。</t>
    </r>
  </si>
  <si>
    <r>
      <rPr>
        <sz val="12"/>
        <rFont val="宋体"/>
        <charset val="134"/>
      </rPr>
      <t>牵头行行号</t>
    </r>
  </si>
  <si>
    <t>QTHHH</t>
  </si>
  <si>
    <r>
      <rPr>
        <sz val="12"/>
        <rFont val="宋体"/>
        <charset val="134"/>
      </rPr>
      <t>填写牵头行行号。有多个牵头行的，逐个填写，使用英文半角分号隔开。没有人行支付行号的，填报</t>
    </r>
    <r>
      <rPr>
        <sz val="12"/>
        <rFont val="Times New Roman"/>
        <charset val="134"/>
      </rPr>
      <t>SWIFT</t>
    </r>
    <r>
      <rPr>
        <sz val="12"/>
        <rFont val="宋体"/>
        <charset val="134"/>
      </rPr>
      <t>行号。</t>
    </r>
  </si>
  <si>
    <r>
      <rPr>
        <sz val="12"/>
        <rFont val="宋体"/>
        <charset val="134"/>
      </rPr>
      <t>格式、数据项代码</t>
    </r>
  </si>
  <si>
    <r>
      <rPr>
        <sz val="12"/>
        <rFont val="宋体"/>
        <charset val="134"/>
      </rPr>
      <t>牵头行行名</t>
    </r>
  </si>
  <si>
    <t>QTHHM</t>
  </si>
  <si>
    <r>
      <rPr>
        <sz val="12"/>
        <rFont val="宋体"/>
        <charset val="134"/>
      </rPr>
      <t>填写牵头行行名。有多个牵头行的，逐个填写，使用英文半角分号隔开。</t>
    </r>
  </si>
  <si>
    <r>
      <rPr>
        <sz val="12"/>
        <rFont val="宋体"/>
        <charset val="134"/>
      </rPr>
      <t>参加行行号</t>
    </r>
  </si>
  <si>
    <t>CJHHH</t>
  </si>
  <si>
    <r>
      <rPr>
        <sz val="12"/>
        <rFont val="宋体"/>
        <charset val="134"/>
      </rPr>
      <t>填写参贷行的人行支付行号。有多个参贷行的，逐个填写，使用英文半角分号隔开。没有人行支付行号的，填报</t>
    </r>
    <r>
      <rPr>
        <sz val="12"/>
        <rFont val="Times New Roman"/>
        <charset val="134"/>
      </rPr>
      <t>SWIFT</t>
    </r>
    <r>
      <rPr>
        <sz val="12"/>
        <rFont val="宋体"/>
        <charset val="134"/>
      </rPr>
      <t>行号。</t>
    </r>
  </si>
  <si>
    <r>
      <rPr>
        <sz val="12"/>
        <rFont val="宋体"/>
        <charset val="134"/>
      </rPr>
      <t>参加行行名</t>
    </r>
  </si>
  <si>
    <t>CJHHM</t>
  </si>
  <si>
    <r>
      <rPr>
        <sz val="12"/>
        <rFont val="宋体"/>
        <charset val="134"/>
      </rPr>
      <t>填写参贷行行名。有多个参贷行的，逐个填写，使用英文半角分号隔开。没有人行支付行号的，填报</t>
    </r>
    <r>
      <rPr>
        <sz val="12"/>
        <rFont val="Times New Roman"/>
        <charset val="134"/>
      </rPr>
      <t>SWIFT</t>
    </r>
    <r>
      <rPr>
        <sz val="12"/>
        <rFont val="宋体"/>
        <charset val="134"/>
      </rPr>
      <t>行号。</t>
    </r>
  </si>
  <si>
    <r>
      <rPr>
        <sz val="12"/>
        <rFont val="宋体"/>
        <charset val="134"/>
      </rPr>
      <t>代理行行号</t>
    </r>
  </si>
  <si>
    <t>DLHHH</t>
  </si>
  <si>
    <r>
      <rPr>
        <sz val="12"/>
        <rFont val="宋体"/>
        <charset val="134"/>
      </rPr>
      <t>填写代理行的人行支付行号。有多个代理行的，逐个填写，使用英文半角分号隔开。没有人行支付行号的，填报</t>
    </r>
    <r>
      <rPr>
        <sz val="12"/>
        <rFont val="Times New Roman"/>
        <charset val="134"/>
      </rPr>
      <t>SWIFT</t>
    </r>
    <r>
      <rPr>
        <sz val="12"/>
        <rFont val="宋体"/>
        <charset val="134"/>
      </rPr>
      <t>行号。</t>
    </r>
  </si>
  <si>
    <r>
      <rPr>
        <sz val="12"/>
        <rFont val="宋体"/>
        <charset val="134"/>
      </rPr>
      <t>代理行行名</t>
    </r>
  </si>
  <si>
    <t>DLHHM</t>
  </si>
  <si>
    <r>
      <rPr>
        <sz val="12"/>
        <rFont val="宋体"/>
        <charset val="134"/>
      </rPr>
      <t>填写代理行行名。有多个代理行的，逐个填写，使用英文半角分号隔开。没有人行支付行号的，填报</t>
    </r>
    <r>
      <rPr>
        <sz val="12"/>
        <rFont val="Times New Roman"/>
        <charset val="134"/>
      </rPr>
      <t>SWIFT</t>
    </r>
    <r>
      <rPr>
        <sz val="12"/>
        <rFont val="宋体"/>
        <charset val="134"/>
      </rPr>
      <t>行号。</t>
    </r>
  </si>
  <si>
    <t>YTCYLX</t>
  </si>
  <si>
    <r>
      <rPr>
        <sz val="12"/>
        <rFont val="宋体"/>
        <charset val="134"/>
      </rPr>
      <t>同时存在除参加行以外的多个银团成员类型的，以英文半角分号分隔填报。</t>
    </r>
  </si>
  <si>
    <r>
      <rPr>
        <sz val="12"/>
        <rFont val="宋体"/>
        <charset val="134"/>
      </rPr>
      <t>银团贷款总金额</t>
    </r>
  </si>
  <si>
    <t>YTDKZJE</t>
  </si>
  <si>
    <r>
      <rPr>
        <sz val="12"/>
        <rFont val="宋体"/>
        <charset val="134"/>
      </rPr>
      <t>填写银团贷款协议总额度。</t>
    </r>
  </si>
  <si>
    <r>
      <rPr>
        <sz val="12"/>
        <rFont val="宋体"/>
        <charset val="134"/>
      </rPr>
      <t>已发放银团贷款金额</t>
    </r>
  </si>
  <si>
    <t>YFFDKJE</t>
  </si>
  <si>
    <r>
      <rPr>
        <sz val="12"/>
        <rFont val="宋体"/>
        <charset val="134"/>
      </rPr>
      <t>填写银团实际已发的贷款金额。当代理参贷标志为</t>
    </r>
    <r>
      <rPr>
        <sz val="12"/>
        <rFont val="Times New Roman"/>
        <charset val="134"/>
      </rPr>
      <t>“</t>
    </r>
    <r>
      <rPr>
        <sz val="12"/>
        <rFont val="宋体"/>
        <charset val="134"/>
      </rPr>
      <t>代理行</t>
    </r>
    <r>
      <rPr>
        <sz val="12"/>
        <rFont val="Times New Roman"/>
        <charset val="134"/>
      </rPr>
      <t>”</t>
    </r>
    <r>
      <rPr>
        <sz val="12"/>
        <rFont val="宋体"/>
        <charset val="134"/>
      </rPr>
      <t>时不可为空。</t>
    </r>
  </si>
  <si>
    <r>
      <rPr>
        <sz val="12"/>
        <rFont val="宋体"/>
        <charset val="134"/>
      </rPr>
      <t>承担贷款金额</t>
    </r>
  </si>
  <si>
    <t>CDDKJE</t>
  </si>
  <si>
    <r>
      <rPr>
        <sz val="12"/>
        <rFont val="宋体"/>
        <charset val="134"/>
      </rPr>
      <t>填写本行承担的银团贷款额度。</t>
    </r>
  </si>
  <si>
    <r>
      <rPr>
        <sz val="12"/>
        <rFont val="宋体"/>
        <charset val="134"/>
      </rPr>
      <t>已发放承担贷款金额</t>
    </r>
  </si>
  <si>
    <t>YFFCDDKJE</t>
  </si>
  <si>
    <r>
      <rPr>
        <sz val="12"/>
        <rFont val="宋体"/>
        <charset val="134"/>
      </rPr>
      <t>填写本行实际已发的贷款金额。填报未结清的贷款总额，不填报循环发放累计金额。</t>
    </r>
  </si>
  <si>
    <r>
      <rPr>
        <sz val="12"/>
        <rFont val="宋体"/>
        <charset val="134"/>
      </rPr>
      <t>借据金额</t>
    </r>
  </si>
  <si>
    <t>JJJE</t>
  </si>
  <si>
    <r>
      <rPr>
        <sz val="12"/>
        <rFont val="宋体"/>
        <charset val="134"/>
      </rPr>
      <t>以借据为最小颗粒，填写本借据放款金额。</t>
    </r>
  </si>
  <si>
    <r>
      <rPr>
        <sz val="12"/>
        <rFont val="宋体"/>
        <charset val="134"/>
      </rPr>
      <t>借据余额</t>
    </r>
  </si>
  <si>
    <t>JJYE</t>
  </si>
  <si>
    <r>
      <rPr>
        <sz val="12"/>
        <rFont val="宋体"/>
        <charset val="134"/>
      </rPr>
      <t>以借据为最小颗粒，填写本借据本金余额（不含利息）。</t>
    </r>
  </si>
  <si>
    <r>
      <rPr>
        <sz val="12"/>
        <rFont val="宋体"/>
        <charset val="134"/>
      </rPr>
      <t>票据贴现表</t>
    </r>
  </si>
  <si>
    <r>
      <rPr>
        <sz val="12"/>
        <rFont val="宋体"/>
        <charset val="134"/>
      </rPr>
      <t>填写经办机构金融许可证号。关联数据项：机构信息表</t>
    </r>
    <r>
      <rPr>
        <sz val="12"/>
        <rFont val="Times New Roman"/>
        <charset val="134"/>
      </rPr>
      <t>.</t>
    </r>
    <r>
      <rPr>
        <sz val="12"/>
        <rFont val="宋体"/>
        <charset val="134"/>
      </rPr>
      <t>金融许可证号</t>
    </r>
  </si>
  <si>
    <r>
      <rPr>
        <sz val="12"/>
        <rFont val="Times New Roman"/>
        <charset val="134"/>
      </rPr>
      <t>PK</t>
    </r>
    <r>
      <rPr>
        <sz val="12"/>
        <rFont val="宋体"/>
        <charset val="134"/>
      </rPr>
      <t>。经办机构内部机构号。关联数据项：机构信息表</t>
    </r>
    <r>
      <rPr>
        <sz val="12"/>
        <rFont val="Times New Roman"/>
        <charset val="134"/>
      </rPr>
      <t>.</t>
    </r>
    <r>
      <rPr>
        <sz val="12"/>
        <rFont val="宋体"/>
        <charset val="134"/>
      </rPr>
      <t>内部机构号</t>
    </r>
  </si>
  <si>
    <r>
      <rPr>
        <sz val="12"/>
        <rFont val="宋体"/>
        <charset val="134"/>
      </rPr>
      <t>经办机构银行机构名称。关联数据项：机构信息表</t>
    </r>
    <r>
      <rPr>
        <sz val="12"/>
        <rFont val="Times New Roman"/>
        <charset val="134"/>
      </rPr>
      <t>.</t>
    </r>
    <r>
      <rPr>
        <sz val="12"/>
        <rFont val="宋体"/>
        <charset val="134"/>
      </rPr>
      <t>银行机构名称</t>
    </r>
  </si>
  <si>
    <r>
      <rPr>
        <sz val="12"/>
        <rFont val="Times New Roman"/>
        <charset val="134"/>
      </rPr>
      <t>PK</t>
    </r>
    <r>
      <rPr>
        <sz val="12"/>
        <rFont val="宋体"/>
        <charset val="134"/>
      </rPr>
      <t>。票据贴现业务没有信贷合同编号的，填报为信贷合同号</t>
    </r>
    <r>
      <rPr>
        <sz val="12"/>
        <rFont val="Times New Roman"/>
        <charset val="134"/>
      </rPr>
      <t>=</t>
    </r>
    <r>
      <rPr>
        <sz val="12"/>
        <rFont val="宋体"/>
        <charset val="134"/>
      </rPr>
      <t>票据号码。关联数据项：信贷合同表</t>
    </r>
    <r>
      <rPr>
        <sz val="12"/>
        <rFont val="Times New Roman"/>
        <charset val="134"/>
      </rPr>
      <t>.</t>
    </r>
    <r>
      <rPr>
        <sz val="12"/>
        <rFont val="宋体"/>
        <charset val="134"/>
      </rPr>
      <t>信贷合同号。</t>
    </r>
  </si>
  <si>
    <r>
      <rPr>
        <sz val="12"/>
        <rFont val="Times New Roman"/>
        <charset val="134"/>
      </rPr>
      <t>PK</t>
    </r>
    <r>
      <rPr>
        <sz val="12"/>
        <rFont val="宋体"/>
        <charset val="134"/>
      </rPr>
      <t>。票据贴现业务没有借据号的，填报为信贷借据号</t>
    </r>
    <r>
      <rPr>
        <sz val="12"/>
        <rFont val="Times New Roman"/>
        <charset val="134"/>
      </rPr>
      <t>=</t>
    </r>
    <r>
      <rPr>
        <sz val="12"/>
        <rFont val="宋体"/>
        <charset val="134"/>
      </rPr>
      <t>票据号码。关联数据项：个人信贷业务借据表</t>
    </r>
    <r>
      <rPr>
        <sz val="12"/>
        <rFont val="Times New Roman"/>
        <charset val="134"/>
      </rPr>
      <t>.</t>
    </r>
    <r>
      <rPr>
        <sz val="12"/>
        <rFont val="宋体"/>
        <charset val="134"/>
      </rPr>
      <t>信贷借据号</t>
    </r>
    <r>
      <rPr>
        <sz val="12"/>
        <rFont val="Times New Roman"/>
        <charset val="134"/>
      </rPr>
      <t xml:space="preserve"> </t>
    </r>
    <r>
      <rPr>
        <sz val="12"/>
        <rFont val="宋体"/>
        <charset val="134"/>
      </rPr>
      <t>或</t>
    </r>
    <r>
      <rPr>
        <sz val="12"/>
        <rFont val="Times New Roman"/>
        <charset val="134"/>
      </rPr>
      <t xml:space="preserve"> </t>
    </r>
    <r>
      <rPr>
        <sz val="12"/>
        <rFont val="宋体"/>
        <charset val="134"/>
      </rPr>
      <t>对公信贷业务借据表</t>
    </r>
    <r>
      <rPr>
        <sz val="12"/>
        <rFont val="Times New Roman"/>
        <charset val="134"/>
      </rPr>
      <t>.</t>
    </r>
    <r>
      <rPr>
        <sz val="12"/>
        <rFont val="宋体"/>
        <charset val="134"/>
      </rPr>
      <t>信贷借据号。</t>
    </r>
  </si>
  <si>
    <t>PJHM</t>
  </si>
  <si>
    <t>PJLX</t>
  </si>
  <si>
    <r>
      <rPr>
        <sz val="12"/>
        <rFont val="宋体"/>
        <charset val="134"/>
      </rPr>
      <t>票面金额</t>
    </r>
  </si>
  <si>
    <t>PMJE</t>
  </si>
  <si>
    <r>
      <rPr>
        <sz val="12"/>
        <rFont val="宋体"/>
        <charset val="134"/>
      </rPr>
      <t>票据出票日期</t>
    </r>
  </si>
  <si>
    <t>PJCPRQ</t>
  </si>
  <si>
    <r>
      <rPr>
        <sz val="12"/>
        <rFont val="宋体"/>
        <charset val="134"/>
      </rPr>
      <t>票据到期日期</t>
    </r>
  </si>
  <si>
    <t>PJDQRQ</t>
  </si>
  <si>
    <r>
      <rPr>
        <sz val="12"/>
        <rFont val="宋体"/>
        <charset val="134"/>
      </rPr>
      <t>出票人名称</t>
    </r>
  </si>
  <si>
    <t>CPRMC</t>
  </si>
  <si>
    <r>
      <rPr>
        <sz val="12"/>
        <rFont val="宋体"/>
        <charset val="134"/>
      </rPr>
      <t>填写出票人全称。</t>
    </r>
  </si>
  <si>
    <r>
      <rPr>
        <sz val="12"/>
        <rFont val="宋体"/>
        <charset val="134"/>
      </rPr>
      <t>承兑人名称</t>
    </r>
  </si>
  <si>
    <t>CDRMC</t>
  </si>
  <si>
    <r>
      <rPr>
        <sz val="12"/>
        <rFont val="宋体"/>
        <charset val="134"/>
      </rPr>
      <t>填写承兑人全称。银行承兑汇票填承兑行全称。</t>
    </r>
  </si>
  <si>
    <r>
      <rPr>
        <sz val="12"/>
        <rFont val="宋体"/>
        <charset val="134"/>
      </rPr>
      <t>贴现人名称</t>
    </r>
  </si>
  <si>
    <t>TXRMC</t>
  </si>
  <si>
    <r>
      <rPr>
        <sz val="12"/>
        <rFont val="宋体"/>
        <charset val="134"/>
      </rPr>
      <t>填报申请办理贴现的贴现人全称。</t>
    </r>
  </si>
  <si>
    <r>
      <rPr>
        <sz val="12"/>
        <rFont val="宋体"/>
        <charset val="134"/>
      </rPr>
      <t>贴现人客户统一编号</t>
    </r>
  </si>
  <si>
    <t>TXRKHTYBH</t>
  </si>
  <si>
    <r>
      <rPr>
        <sz val="12"/>
        <rFont val="宋体"/>
        <charset val="134"/>
      </rPr>
      <t>贴现人账号</t>
    </r>
  </si>
  <si>
    <t>TXRZH</t>
  </si>
  <si>
    <r>
      <rPr>
        <sz val="12"/>
        <rFont val="宋体"/>
        <charset val="134"/>
      </rPr>
      <t>贴现人申请提款的外部账号</t>
    </r>
  </si>
  <si>
    <r>
      <rPr>
        <sz val="12"/>
        <rFont val="宋体"/>
        <charset val="134"/>
      </rPr>
      <t>贴现人开户行名称</t>
    </r>
  </si>
  <si>
    <t>TXRKHHMC</t>
  </si>
  <si>
    <r>
      <rPr>
        <sz val="12"/>
        <rFont val="宋体"/>
        <charset val="134"/>
      </rPr>
      <t>贴现人申请提款的开户行全称</t>
    </r>
  </si>
  <si>
    <r>
      <rPr>
        <sz val="12"/>
        <rFont val="宋体"/>
        <charset val="134"/>
      </rPr>
      <t>贴现金额</t>
    </r>
  </si>
  <si>
    <t>TXJE</t>
  </si>
  <si>
    <r>
      <rPr>
        <sz val="12"/>
        <rFont val="宋体"/>
        <charset val="134"/>
      </rPr>
      <t>贴现实付金额。</t>
    </r>
  </si>
  <si>
    <r>
      <rPr>
        <sz val="12"/>
        <rFont val="宋体"/>
        <charset val="134"/>
      </rPr>
      <t>贴现日期</t>
    </r>
  </si>
  <si>
    <t>TXRQ</t>
  </si>
  <si>
    <r>
      <rPr>
        <sz val="12"/>
        <rFont val="宋体"/>
        <charset val="134"/>
      </rPr>
      <t>贴现计息天数</t>
    </r>
  </si>
  <si>
    <t>TXJXTS</t>
  </si>
  <si>
    <r>
      <rPr>
        <sz val="12"/>
        <rFont val="宋体"/>
        <charset val="134"/>
      </rPr>
      <t>贴现利率</t>
    </r>
  </si>
  <si>
    <t>TXL</t>
  </si>
  <si>
    <r>
      <rPr>
        <sz val="12"/>
        <rFont val="宋体"/>
        <charset val="134"/>
      </rPr>
      <t>贴现利息</t>
    </r>
  </si>
  <si>
    <t>TXLX</t>
  </si>
  <si>
    <t>PJZT</t>
  </si>
  <si>
    <r>
      <rPr>
        <sz val="12"/>
        <rFont val="宋体"/>
        <charset val="134"/>
      </rPr>
      <t>正常（票据未到期），卖断（转贴现卖断），解付（票据到期且出票人已付款），垫款（票据到期产生垫款），核销（贷款核销）。</t>
    </r>
  </si>
  <si>
    <r>
      <rPr>
        <sz val="12"/>
        <rFont val="宋体"/>
        <charset val="134"/>
      </rPr>
      <t>票据转贴现表</t>
    </r>
  </si>
  <si>
    <r>
      <rPr>
        <sz val="12"/>
        <rFont val="Times New Roman"/>
        <charset val="134"/>
      </rPr>
      <t>PK</t>
    </r>
    <r>
      <rPr>
        <sz val="12"/>
        <rFont val="宋体"/>
        <charset val="134"/>
      </rPr>
      <t>。本行内部机构号。关联数据项：机构信息表</t>
    </r>
    <r>
      <rPr>
        <sz val="12"/>
        <rFont val="Times New Roman"/>
        <charset val="134"/>
      </rPr>
      <t>.</t>
    </r>
    <r>
      <rPr>
        <sz val="12"/>
        <rFont val="宋体"/>
        <charset val="134"/>
      </rPr>
      <t>内部机构号</t>
    </r>
  </si>
  <si>
    <r>
      <rPr>
        <sz val="12"/>
        <rFont val="宋体"/>
        <charset val="134"/>
      </rPr>
      <t>本行银行机构名称。关联数据项：机构信息表</t>
    </r>
    <r>
      <rPr>
        <sz val="12"/>
        <rFont val="Times New Roman"/>
        <charset val="134"/>
      </rPr>
      <t>.</t>
    </r>
    <r>
      <rPr>
        <sz val="12"/>
        <rFont val="宋体"/>
        <charset val="134"/>
      </rPr>
      <t>银行机构名称</t>
    </r>
  </si>
  <si>
    <r>
      <rPr>
        <sz val="12"/>
        <rFont val="宋体"/>
        <charset val="134"/>
      </rPr>
      <t>仅当转贴现类型为</t>
    </r>
    <r>
      <rPr>
        <sz val="12"/>
        <rFont val="Times New Roman"/>
        <charset val="134"/>
      </rPr>
      <t>“</t>
    </r>
    <r>
      <rPr>
        <sz val="12"/>
        <rFont val="宋体"/>
        <charset val="134"/>
      </rPr>
      <t>转贴现买断</t>
    </r>
    <r>
      <rPr>
        <sz val="12"/>
        <rFont val="Times New Roman"/>
        <charset val="134"/>
      </rPr>
      <t>”</t>
    </r>
    <r>
      <rPr>
        <sz val="12"/>
        <rFont val="宋体"/>
        <charset val="134"/>
      </rPr>
      <t>时需填报，其他情况填空值。按信贷合同号</t>
    </r>
    <r>
      <rPr>
        <sz val="12"/>
        <rFont val="Times New Roman"/>
        <charset val="134"/>
      </rPr>
      <t>=</t>
    </r>
    <r>
      <rPr>
        <sz val="12"/>
        <rFont val="宋体"/>
        <charset val="134"/>
      </rPr>
      <t>信贷借据号</t>
    </r>
    <r>
      <rPr>
        <sz val="12"/>
        <rFont val="Times New Roman"/>
        <charset val="134"/>
      </rPr>
      <t>=</t>
    </r>
    <r>
      <rPr>
        <sz val="12"/>
        <rFont val="宋体"/>
        <charset val="134"/>
      </rPr>
      <t>票据号码填报。关联数据项：信贷合同表</t>
    </r>
    <r>
      <rPr>
        <sz val="12"/>
        <rFont val="Times New Roman"/>
        <charset val="134"/>
      </rPr>
      <t>.</t>
    </r>
    <r>
      <rPr>
        <sz val="12"/>
        <rFont val="宋体"/>
        <charset val="134"/>
      </rPr>
      <t>信贷合同号</t>
    </r>
  </si>
  <si>
    <r>
      <rPr>
        <sz val="12"/>
        <rFont val="宋体"/>
        <charset val="134"/>
      </rPr>
      <t>仅当转贴现类型为</t>
    </r>
    <r>
      <rPr>
        <sz val="12"/>
        <rFont val="Times New Roman"/>
        <charset val="134"/>
      </rPr>
      <t>“</t>
    </r>
    <r>
      <rPr>
        <sz val="12"/>
        <rFont val="宋体"/>
        <charset val="134"/>
      </rPr>
      <t>转贴现买断</t>
    </r>
    <r>
      <rPr>
        <sz val="12"/>
        <rFont val="Times New Roman"/>
        <charset val="134"/>
      </rPr>
      <t>”</t>
    </r>
    <r>
      <rPr>
        <sz val="12"/>
        <rFont val="宋体"/>
        <charset val="134"/>
      </rPr>
      <t>时需填报，其他情况填空值。按信贷合同号</t>
    </r>
    <r>
      <rPr>
        <sz val="12"/>
        <rFont val="Times New Roman"/>
        <charset val="134"/>
      </rPr>
      <t>=</t>
    </r>
    <r>
      <rPr>
        <sz val="12"/>
        <rFont val="宋体"/>
        <charset val="134"/>
      </rPr>
      <t>信贷借据号</t>
    </r>
    <r>
      <rPr>
        <sz val="12"/>
        <rFont val="Times New Roman"/>
        <charset val="134"/>
      </rPr>
      <t>=</t>
    </r>
    <r>
      <rPr>
        <sz val="12"/>
        <rFont val="宋体"/>
        <charset val="134"/>
      </rPr>
      <t>票据号码填报。关联数据项：个人信贷业务借据表</t>
    </r>
    <r>
      <rPr>
        <sz val="12"/>
        <rFont val="Times New Roman"/>
        <charset val="134"/>
      </rPr>
      <t>.</t>
    </r>
    <r>
      <rPr>
        <sz val="12"/>
        <rFont val="宋体"/>
        <charset val="134"/>
      </rPr>
      <t>信贷借据号</t>
    </r>
    <r>
      <rPr>
        <sz val="12"/>
        <rFont val="Times New Roman"/>
        <charset val="134"/>
      </rPr>
      <t xml:space="preserve"> </t>
    </r>
    <r>
      <rPr>
        <sz val="12"/>
        <rFont val="宋体"/>
        <charset val="134"/>
      </rPr>
      <t>或</t>
    </r>
    <r>
      <rPr>
        <sz val="12"/>
        <rFont val="Times New Roman"/>
        <charset val="134"/>
      </rPr>
      <t xml:space="preserve"> </t>
    </r>
    <r>
      <rPr>
        <sz val="12"/>
        <rFont val="宋体"/>
        <charset val="134"/>
      </rPr>
      <t>对公信贷业务借据表</t>
    </r>
    <r>
      <rPr>
        <sz val="12"/>
        <rFont val="Times New Roman"/>
        <charset val="134"/>
      </rPr>
      <t>.</t>
    </r>
    <r>
      <rPr>
        <sz val="12"/>
        <rFont val="宋体"/>
        <charset val="134"/>
      </rPr>
      <t>信贷借据号。</t>
    </r>
  </si>
  <si>
    <r>
      <rPr>
        <sz val="12"/>
        <rFont val="宋体"/>
        <charset val="134"/>
      </rPr>
      <t>交易方向</t>
    </r>
  </si>
  <si>
    <t>JYFX</t>
  </si>
  <si>
    <t>ZTXLB</t>
  </si>
  <si>
    <r>
      <rPr>
        <sz val="12"/>
        <rFont val="宋体"/>
        <charset val="134"/>
      </rPr>
      <t>转贴现日期</t>
    </r>
  </si>
  <si>
    <t>ZTXRQ</t>
  </si>
  <si>
    <r>
      <rPr>
        <sz val="12"/>
        <rFont val="宋体"/>
        <charset val="134"/>
      </rPr>
      <t>转贴现金额</t>
    </r>
  </si>
  <si>
    <t>ZTXJE</t>
  </si>
  <si>
    <r>
      <rPr>
        <sz val="12"/>
        <rFont val="宋体"/>
        <charset val="134"/>
      </rPr>
      <t>转贴现实付金额</t>
    </r>
  </si>
  <si>
    <r>
      <rPr>
        <sz val="12"/>
        <rFont val="宋体"/>
        <charset val="134"/>
      </rPr>
      <t>转贴现计息天数</t>
    </r>
  </si>
  <si>
    <t>ZTXJXTS</t>
  </si>
  <si>
    <r>
      <rPr>
        <sz val="12"/>
        <rFont val="宋体"/>
        <charset val="134"/>
      </rPr>
      <t>转贴现实际计息天数</t>
    </r>
  </si>
  <si>
    <r>
      <rPr>
        <sz val="12"/>
        <rFont val="宋体"/>
        <charset val="134"/>
      </rPr>
      <t>转贴现利率</t>
    </r>
  </si>
  <si>
    <t>ZTXLL</t>
  </si>
  <si>
    <r>
      <rPr>
        <sz val="12"/>
        <rFont val="宋体"/>
        <charset val="134"/>
      </rPr>
      <t>转贴现利息</t>
    </r>
  </si>
  <si>
    <t>ZTXLX</t>
  </si>
  <si>
    <r>
      <rPr>
        <sz val="12"/>
        <rFont val="宋体"/>
        <charset val="134"/>
      </rPr>
      <t>回购日期</t>
    </r>
  </si>
  <si>
    <t>HGRQ</t>
  </si>
  <si>
    <r>
      <rPr>
        <sz val="12"/>
        <rFont val="宋体"/>
        <charset val="134"/>
      </rPr>
      <t>约定回购</t>
    </r>
    <r>
      <rPr>
        <sz val="12"/>
        <rFont val="Times New Roman"/>
        <charset val="134"/>
      </rPr>
      <t>/</t>
    </r>
    <r>
      <rPr>
        <sz val="12"/>
        <rFont val="宋体"/>
        <charset val="134"/>
      </rPr>
      <t>返售日期。</t>
    </r>
    <r>
      <rPr>
        <sz val="12"/>
        <rFont val="Times New Roman"/>
        <charset val="134"/>
      </rPr>
      <t>“</t>
    </r>
    <r>
      <rPr>
        <sz val="12"/>
        <rFont val="宋体"/>
        <charset val="134"/>
      </rPr>
      <t>质押式回购正回购</t>
    </r>
    <r>
      <rPr>
        <sz val="12"/>
        <rFont val="Times New Roman"/>
        <charset val="134"/>
      </rPr>
      <t>”</t>
    </r>
    <r>
      <rPr>
        <sz val="12"/>
        <rFont val="宋体"/>
        <charset val="134"/>
      </rPr>
      <t>、</t>
    </r>
    <r>
      <rPr>
        <sz val="12"/>
        <rFont val="Times New Roman"/>
        <charset val="134"/>
      </rPr>
      <t>“</t>
    </r>
    <r>
      <rPr>
        <sz val="12"/>
        <rFont val="宋体"/>
        <charset val="134"/>
      </rPr>
      <t>质押式回购逆回购</t>
    </r>
    <r>
      <rPr>
        <sz val="12"/>
        <rFont val="Times New Roman"/>
        <charset val="134"/>
      </rPr>
      <t>”</t>
    </r>
    <r>
      <rPr>
        <sz val="12"/>
        <rFont val="宋体"/>
        <charset val="134"/>
      </rPr>
      <t>、</t>
    </r>
    <r>
      <rPr>
        <sz val="12"/>
        <rFont val="Times New Roman"/>
        <charset val="134"/>
      </rPr>
      <t>“</t>
    </r>
    <r>
      <rPr>
        <sz val="12"/>
        <rFont val="宋体"/>
        <charset val="134"/>
      </rPr>
      <t>买断式回购正回购</t>
    </r>
    <r>
      <rPr>
        <sz val="12"/>
        <rFont val="Times New Roman"/>
        <charset val="134"/>
      </rPr>
      <t>”</t>
    </r>
    <r>
      <rPr>
        <sz val="12"/>
        <rFont val="宋体"/>
        <charset val="134"/>
      </rPr>
      <t>、</t>
    </r>
    <r>
      <rPr>
        <sz val="12"/>
        <rFont val="Times New Roman"/>
        <charset val="134"/>
      </rPr>
      <t>“</t>
    </r>
    <r>
      <rPr>
        <sz val="12"/>
        <rFont val="宋体"/>
        <charset val="134"/>
      </rPr>
      <t>买断式回购逆回购</t>
    </r>
    <r>
      <rPr>
        <sz val="12"/>
        <rFont val="Times New Roman"/>
        <charset val="134"/>
      </rPr>
      <t>”</t>
    </r>
    <r>
      <rPr>
        <sz val="12"/>
        <rFont val="宋体"/>
        <charset val="134"/>
      </rPr>
      <t>类业务，填报该字段。</t>
    </r>
    <r>
      <rPr>
        <sz val="12"/>
        <rFont val="Times New Roman"/>
        <charset val="134"/>
      </rPr>
      <t>“</t>
    </r>
    <r>
      <rPr>
        <sz val="12"/>
        <rFont val="宋体"/>
        <charset val="134"/>
      </rPr>
      <t>转贴现买断</t>
    </r>
    <r>
      <rPr>
        <sz val="12"/>
        <rFont val="Times New Roman"/>
        <charset val="134"/>
      </rPr>
      <t>”</t>
    </r>
    <r>
      <rPr>
        <sz val="12"/>
        <rFont val="宋体"/>
        <charset val="134"/>
      </rPr>
      <t>、</t>
    </r>
    <r>
      <rPr>
        <sz val="12"/>
        <rFont val="Times New Roman"/>
        <charset val="134"/>
      </rPr>
      <t>“</t>
    </r>
    <r>
      <rPr>
        <sz val="12"/>
        <rFont val="宋体"/>
        <charset val="134"/>
      </rPr>
      <t>转贴现卖断</t>
    </r>
    <r>
      <rPr>
        <sz val="12"/>
        <rFont val="Times New Roman"/>
        <charset val="134"/>
      </rPr>
      <t>”</t>
    </r>
    <r>
      <rPr>
        <sz val="12"/>
        <rFont val="宋体"/>
        <charset val="134"/>
      </rPr>
      <t>该字段可以为空。</t>
    </r>
  </si>
  <si>
    <r>
      <rPr>
        <sz val="12"/>
        <rFont val="宋体"/>
        <charset val="134"/>
      </rPr>
      <t>回购金额</t>
    </r>
  </si>
  <si>
    <t>HGJE</t>
  </si>
  <si>
    <r>
      <rPr>
        <sz val="12"/>
        <rFont val="宋体"/>
        <charset val="134"/>
      </rPr>
      <t>约定回购</t>
    </r>
    <r>
      <rPr>
        <sz val="12"/>
        <rFont val="Times New Roman"/>
        <charset val="134"/>
      </rPr>
      <t>/</t>
    </r>
    <r>
      <rPr>
        <sz val="12"/>
        <rFont val="宋体"/>
        <charset val="134"/>
      </rPr>
      <t>返售总金额。</t>
    </r>
    <r>
      <rPr>
        <sz val="12"/>
        <rFont val="Times New Roman"/>
        <charset val="134"/>
      </rPr>
      <t>“</t>
    </r>
    <r>
      <rPr>
        <sz val="12"/>
        <rFont val="宋体"/>
        <charset val="134"/>
      </rPr>
      <t>质押式回购正回购</t>
    </r>
    <r>
      <rPr>
        <sz val="12"/>
        <rFont val="Times New Roman"/>
        <charset val="134"/>
      </rPr>
      <t>”</t>
    </r>
    <r>
      <rPr>
        <sz val="12"/>
        <rFont val="宋体"/>
        <charset val="134"/>
      </rPr>
      <t>、</t>
    </r>
    <r>
      <rPr>
        <sz val="12"/>
        <rFont val="Times New Roman"/>
        <charset val="134"/>
      </rPr>
      <t>“</t>
    </r>
    <r>
      <rPr>
        <sz val="12"/>
        <rFont val="宋体"/>
        <charset val="134"/>
      </rPr>
      <t>质押式回购逆回购</t>
    </r>
    <r>
      <rPr>
        <sz val="12"/>
        <rFont val="Times New Roman"/>
        <charset val="134"/>
      </rPr>
      <t>”</t>
    </r>
    <r>
      <rPr>
        <sz val="12"/>
        <rFont val="宋体"/>
        <charset val="134"/>
      </rPr>
      <t>、</t>
    </r>
    <r>
      <rPr>
        <sz val="12"/>
        <rFont val="Times New Roman"/>
        <charset val="134"/>
      </rPr>
      <t>“</t>
    </r>
    <r>
      <rPr>
        <sz val="12"/>
        <rFont val="宋体"/>
        <charset val="134"/>
      </rPr>
      <t>买断式回购正回购</t>
    </r>
    <r>
      <rPr>
        <sz val="12"/>
        <rFont val="Times New Roman"/>
        <charset val="134"/>
      </rPr>
      <t>”</t>
    </r>
    <r>
      <rPr>
        <sz val="12"/>
        <rFont val="宋体"/>
        <charset val="134"/>
      </rPr>
      <t>、</t>
    </r>
    <r>
      <rPr>
        <sz val="12"/>
        <rFont val="Times New Roman"/>
        <charset val="134"/>
      </rPr>
      <t>“</t>
    </r>
    <r>
      <rPr>
        <sz val="12"/>
        <rFont val="宋体"/>
        <charset val="134"/>
      </rPr>
      <t>买断式回购逆回购</t>
    </r>
    <r>
      <rPr>
        <sz val="12"/>
        <rFont val="Times New Roman"/>
        <charset val="134"/>
      </rPr>
      <t>”</t>
    </r>
    <r>
      <rPr>
        <sz val="12"/>
        <rFont val="宋体"/>
        <charset val="134"/>
      </rPr>
      <t>类业务，填报该字段，回购前如无法填报的可以置空。</t>
    </r>
    <r>
      <rPr>
        <sz val="12"/>
        <rFont val="Times New Roman"/>
        <charset val="134"/>
      </rPr>
      <t>“</t>
    </r>
    <r>
      <rPr>
        <sz val="12"/>
        <rFont val="宋体"/>
        <charset val="134"/>
      </rPr>
      <t>转贴现买断</t>
    </r>
    <r>
      <rPr>
        <sz val="12"/>
        <rFont val="Times New Roman"/>
        <charset val="134"/>
      </rPr>
      <t>”</t>
    </r>
    <r>
      <rPr>
        <sz val="12"/>
        <rFont val="宋体"/>
        <charset val="134"/>
      </rPr>
      <t>、</t>
    </r>
    <r>
      <rPr>
        <sz val="12"/>
        <rFont val="Times New Roman"/>
        <charset val="134"/>
      </rPr>
      <t>“</t>
    </r>
    <r>
      <rPr>
        <sz val="12"/>
        <rFont val="宋体"/>
        <charset val="134"/>
      </rPr>
      <t>转贴现卖断</t>
    </r>
    <r>
      <rPr>
        <sz val="12"/>
        <rFont val="Times New Roman"/>
        <charset val="134"/>
      </rPr>
      <t>”</t>
    </r>
    <r>
      <rPr>
        <sz val="12"/>
        <rFont val="宋体"/>
        <charset val="134"/>
      </rPr>
      <t>该字段置空。</t>
    </r>
  </si>
  <si>
    <r>
      <rPr>
        <sz val="12"/>
        <rFont val="宋体"/>
        <charset val="134"/>
      </rPr>
      <t>回购利率</t>
    </r>
  </si>
  <si>
    <t>HGLV</t>
  </si>
  <si>
    <r>
      <rPr>
        <sz val="12"/>
        <rFont val="Times New Roman"/>
        <charset val="134"/>
      </rPr>
      <t>“</t>
    </r>
    <r>
      <rPr>
        <sz val="12"/>
        <rFont val="宋体"/>
        <charset val="134"/>
      </rPr>
      <t>质押式回购正回购</t>
    </r>
    <r>
      <rPr>
        <sz val="12"/>
        <rFont val="Times New Roman"/>
        <charset val="134"/>
      </rPr>
      <t>”</t>
    </r>
    <r>
      <rPr>
        <sz val="12"/>
        <rFont val="宋体"/>
        <charset val="134"/>
      </rPr>
      <t>、</t>
    </r>
    <r>
      <rPr>
        <sz val="12"/>
        <rFont val="Times New Roman"/>
        <charset val="134"/>
      </rPr>
      <t>“</t>
    </r>
    <r>
      <rPr>
        <sz val="12"/>
        <rFont val="宋体"/>
        <charset val="134"/>
      </rPr>
      <t>质押式回购逆回购</t>
    </r>
    <r>
      <rPr>
        <sz val="12"/>
        <rFont val="Times New Roman"/>
        <charset val="134"/>
      </rPr>
      <t>”</t>
    </r>
    <r>
      <rPr>
        <sz val="12"/>
        <rFont val="宋体"/>
        <charset val="134"/>
      </rPr>
      <t>、</t>
    </r>
    <r>
      <rPr>
        <sz val="12"/>
        <rFont val="Times New Roman"/>
        <charset val="134"/>
      </rPr>
      <t>“</t>
    </r>
    <r>
      <rPr>
        <sz val="12"/>
        <rFont val="宋体"/>
        <charset val="134"/>
      </rPr>
      <t>买断式回购正回购</t>
    </r>
    <r>
      <rPr>
        <sz val="12"/>
        <rFont val="Times New Roman"/>
        <charset val="134"/>
      </rPr>
      <t>”</t>
    </r>
    <r>
      <rPr>
        <sz val="12"/>
        <rFont val="宋体"/>
        <charset val="134"/>
      </rPr>
      <t>、</t>
    </r>
    <r>
      <rPr>
        <sz val="12"/>
        <rFont val="Times New Roman"/>
        <charset val="134"/>
      </rPr>
      <t>“</t>
    </r>
    <r>
      <rPr>
        <sz val="12"/>
        <rFont val="宋体"/>
        <charset val="134"/>
      </rPr>
      <t>买断式回购逆回购</t>
    </r>
    <r>
      <rPr>
        <sz val="12"/>
        <rFont val="Times New Roman"/>
        <charset val="134"/>
      </rPr>
      <t>”</t>
    </r>
    <r>
      <rPr>
        <sz val="12"/>
        <rFont val="宋体"/>
        <charset val="134"/>
      </rPr>
      <t>类业务，填报该字段，回购前如无法填报的可以置空。</t>
    </r>
    <r>
      <rPr>
        <sz val="12"/>
        <rFont val="Times New Roman"/>
        <charset val="134"/>
      </rPr>
      <t>“</t>
    </r>
    <r>
      <rPr>
        <sz val="12"/>
        <rFont val="宋体"/>
        <charset val="134"/>
      </rPr>
      <t>转贴现买断</t>
    </r>
    <r>
      <rPr>
        <sz val="12"/>
        <rFont val="Times New Roman"/>
        <charset val="134"/>
      </rPr>
      <t>”</t>
    </r>
    <r>
      <rPr>
        <sz val="12"/>
        <rFont val="宋体"/>
        <charset val="134"/>
      </rPr>
      <t>、</t>
    </r>
    <r>
      <rPr>
        <sz val="12"/>
        <rFont val="Times New Roman"/>
        <charset val="134"/>
      </rPr>
      <t>“</t>
    </r>
    <r>
      <rPr>
        <sz val="12"/>
        <rFont val="宋体"/>
        <charset val="134"/>
      </rPr>
      <t>转贴现卖断</t>
    </r>
    <r>
      <rPr>
        <sz val="12"/>
        <rFont val="Times New Roman"/>
        <charset val="134"/>
      </rPr>
      <t>”</t>
    </r>
    <r>
      <rPr>
        <sz val="12"/>
        <rFont val="宋体"/>
        <charset val="134"/>
      </rPr>
      <t>该字段置空。</t>
    </r>
  </si>
  <si>
    <r>
      <rPr>
        <sz val="12"/>
        <rFont val="宋体"/>
        <charset val="134"/>
      </rPr>
      <t>回购利息</t>
    </r>
  </si>
  <si>
    <t>HGLX</t>
  </si>
  <si>
    <r>
      <rPr>
        <sz val="12"/>
        <rFont val="宋体"/>
        <charset val="134"/>
      </rPr>
      <t>交易对手名称</t>
    </r>
  </si>
  <si>
    <t>JYDSMC</t>
  </si>
  <si>
    <r>
      <rPr>
        <sz val="12"/>
        <rFont val="宋体"/>
        <charset val="134"/>
      </rPr>
      <t>填报交易对手行全称。</t>
    </r>
  </si>
  <si>
    <r>
      <rPr>
        <sz val="12"/>
        <rFont val="宋体"/>
        <charset val="134"/>
      </rPr>
      <t>交易对手行号</t>
    </r>
  </si>
  <si>
    <t>JYDSHH</t>
  </si>
  <si>
    <r>
      <rPr>
        <sz val="12"/>
        <rFont val="宋体"/>
        <charset val="134"/>
      </rPr>
      <t>交易对手的银行机构代码，跨境交易行号可填</t>
    </r>
    <r>
      <rPr>
        <sz val="12"/>
        <rFont val="Times New Roman"/>
        <charset val="134"/>
      </rPr>
      <t>SWIFT</t>
    </r>
    <r>
      <rPr>
        <sz val="12"/>
        <rFont val="宋体"/>
        <charset val="134"/>
      </rPr>
      <t>编码。对方账号和对方户名必须填实际收款人，不可填中间过渡账户或清算账户。交易对手是第三方支付平台的，可以为空。</t>
    </r>
  </si>
  <si>
    <r>
      <rPr>
        <sz val="12"/>
        <rFont val="宋体"/>
        <charset val="134"/>
      </rPr>
      <t>贸易融资业务表</t>
    </r>
  </si>
  <si>
    <r>
      <rPr>
        <sz val="12"/>
        <rFont val="宋体"/>
        <charset val="134"/>
      </rPr>
      <t>填报经办的银行机构。关联数据项：机构信息表</t>
    </r>
    <r>
      <rPr>
        <sz val="12"/>
        <rFont val="Times New Roman"/>
        <charset val="134"/>
      </rPr>
      <t>.</t>
    </r>
    <r>
      <rPr>
        <sz val="12"/>
        <rFont val="宋体"/>
        <charset val="134"/>
      </rPr>
      <t>金融许可证号</t>
    </r>
  </si>
  <si>
    <t>MYRZPZ</t>
  </si>
  <si>
    <r>
      <rPr>
        <sz val="12"/>
        <rFont val="宋体"/>
        <charset val="134"/>
      </rPr>
      <t>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为银行自定义贸易融资品种。</t>
    </r>
  </si>
  <si>
    <r>
      <rPr>
        <sz val="12"/>
        <rFont val="Times New Roman"/>
        <charset val="134"/>
      </rPr>
      <t>PK</t>
    </r>
    <r>
      <rPr>
        <sz val="12"/>
        <rFont val="宋体"/>
        <charset val="134"/>
      </rPr>
      <t>。指贸易融资币种，非贸易合同币种。多个币种的以本外币合计（</t>
    </r>
    <r>
      <rPr>
        <sz val="12"/>
        <rFont val="Times New Roman"/>
        <charset val="134"/>
      </rPr>
      <t>BWB</t>
    </r>
    <r>
      <rPr>
        <sz val="12"/>
        <rFont val="宋体"/>
        <charset val="134"/>
      </rPr>
      <t>）报送。</t>
    </r>
  </si>
  <si>
    <r>
      <rPr>
        <sz val="12"/>
        <rFont val="宋体"/>
        <charset val="134"/>
      </rPr>
      <t>贸易融资金额</t>
    </r>
  </si>
  <si>
    <t>MYRZJE</t>
  </si>
  <si>
    <r>
      <rPr>
        <sz val="12"/>
        <rFont val="宋体"/>
        <charset val="134"/>
      </rPr>
      <t>指融资实际支付的金额，福费廷业务填报实际支付金额，非信用证上金额。</t>
    </r>
  </si>
  <si>
    <r>
      <rPr>
        <sz val="12"/>
        <rFont val="宋体"/>
        <charset val="134"/>
      </rPr>
      <t>融资发放日期</t>
    </r>
  </si>
  <si>
    <t>FKRQ</t>
  </si>
  <si>
    <r>
      <rPr>
        <sz val="12"/>
        <rFont val="宋体"/>
        <charset val="134"/>
      </rPr>
      <t>指融资实际放款的日期，多次付款的以首次付款日期填报。</t>
    </r>
  </si>
  <si>
    <r>
      <rPr>
        <sz val="12"/>
        <rFont val="宋体"/>
        <charset val="134"/>
      </rPr>
      <t>融资还款日期</t>
    </r>
  </si>
  <si>
    <t>HKRQ</t>
  </si>
  <si>
    <r>
      <rPr>
        <sz val="12"/>
        <rFont val="宋体"/>
        <charset val="134"/>
      </rPr>
      <t>指融资款发放后，开证行</t>
    </r>
    <r>
      <rPr>
        <sz val="12"/>
        <rFont val="Times New Roman"/>
        <charset val="134"/>
      </rPr>
      <t>/</t>
    </r>
    <r>
      <rPr>
        <sz val="12"/>
        <rFont val="宋体"/>
        <charset val="134"/>
      </rPr>
      <t>申请人的最迟还款日期。</t>
    </r>
  </si>
  <si>
    <r>
      <rPr>
        <sz val="12"/>
        <rFont val="宋体"/>
        <charset val="134"/>
      </rPr>
      <t>开证行名称</t>
    </r>
  </si>
  <si>
    <t>KZHMC</t>
  </si>
  <si>
    <r>
      <rPr>
        <sz val="12"/>
        <rFont val="宋体"/>
        <charset val="134"/>
      </rPr>
      <t>信用证业务填报开证行名称，其他业务允许为空。</t>
    </r>
  </si>
  <si>
    <r>
      <rPr>
        <sz val="12"/>
        <rFont val="宋体"/>
        <charset val="134"/>
      </rPr>
      <t>购货方名称</t>
    </r>
  </si>
  <si>
    <t>GHFMC</t>
  </si>
  <si>
    <r>
      <rPr>
        <sz val="12"/>
        <rFont val="宋体"/>
        <charset val="134"/>
      </rPr>
      <t>即该笔贸易中的买入方。信用证业务填报证上申请人名称，保理融资业务填报应收账款债务人名称。非隐私，不做变形。如果为境内涉密机构的，填报为</t>
    </r>
    <r>
      <rPr>
        <sz val="12"/>
        <rFont val="Times New Roman"/>
        <charset val="134"/>
      </rPr>
      <t>“*********”</t>
    </r>
    <r>
      <rPr>
        <sz val="12"/>
        <rFont val="宋体"/>
        <charset val="134"/>
      </rPr>
      <t>。</t>
    </r>
  </si>
  <si>
    <r>
      <rPr>
        <sz val="12"/>
        <rFont val="宋体"/>
        <charset val="134"/>
      </rPr>
      <t>销货方名称</t>
    </r>
  </si>
  <si>
    <t>XHFMC</t>
  </si>
  <si>
    <r>
      <rPr>
        <sz val="12"/>
        <rFont val="宋体"/>
        <charset val="134"/>
      </rPr>
      <t>即该笔贸易中的卖出方。信用证业务填报证上受益人名称，保理融资业务填报保理业务申请人名称。非隐私，不做变形。如果为境内涉密机构的，填报为</t>
    </r>
    <r>
      <rPr>
        <sz val="12"/>
        <rFont val="Times New Roman"/>
        <charset val="134"/>
      </rPr>
      <t>“*********”</t>
    </r>
    <r>
      <rPr>
        <sz val="12"/>
        <rFont val="宋体"/>
        <charset val="134"/>
      </rPr>
      <t>。</t>
    </r>
  </si>
  <si>
    <r>
      <rPr>
        <sz val="12"/>
        <rFont val="宋体"/>
        <charset val="134"/>
      </rPr>
      <t>贸易交易内容</t>
    </r>
  </si>
  <si>
    <t>MYJYBJ</t>
  </si>
  <si>
    <r>
      <rPr>
        <sz val="12"/>
        <rFont val="宋体"/>
        <charset val="134"/>
      </rPr>
      <t>填报贸易合同的交易内容简述，如合同为英文的应翻译文中文并保留英文原文。</t>
    </r>
  </si>
  <si>
    <r>
      <rPr>
        <sz val="12"/>
        <rFont val="宋体"/>
        <charset val="134"/>
      </rPr>
      <t>支付对象名称</t>
    </r>
  </si>
  <si>
    <t>ZFDXMC</t>
  </si>
  <si>
    <r>
      <rPr>
        <sz val="12"/>
        <rFont val="宋体"/>
        <charset val="134"/>
      </rPr>
      <t>指该笔融资实际支付对象的名称，二级市场福费廷业务的实际支付对象填报同业机构名称。</t>
    </r>
  </si>
  <si>
    <r>
      <rPr>
        <sz val="12"/>
        <rFont val="宋体"/>
        <charset val="134"/>
      </rPr>
      <t>还款对象名称</t>
    </r>
  </si>
  <si>
    <t>HKDXMC</t>
  </si>
  <si>
    <r>
      <rPr>
        <sz val="12"/>
        <rFont val="宋体"/>
        <charset val="134"/>
      </rPr>
      <t>指该笔融资的还款对象名称，非本行开出的信用证还款对象为信用证开证行。</t>
    </r>
  </si>
  <si>
    <r>
      <rPr>
        <sz val="12"/>
        <rFont val="宋体"/>
        <charset val="134"/>
      </rPr>
      <t>手续费币种</t>
    </r>
  </si>
  <si>
    <t>SXFBZ</t>
  </si>
  <si>
    <r>
      <rPr>
        <sz val="12"/>
        <rFont val="宋体"/>
        <charset val="134"/>
      </rPr>
      <t>填写本行收取客户的手续费币种，如果没有手续费允许为空。</t>
    </r>
  </si>
  <si>
    <r>
      <rPr>
        <sz val="12"/>
        <rFont val="宋体"/>
        <charset val="134"/>
      </rPr>
      <t>手续费金额</t>
    </r>
  </si>
  <si>
    <t>SXFJE</t>
  </si>
  <si>
    <r>
      <rPr>
        <sz val="12"/>
        <rFont val="宋体"/>
        <charset val="134"/>
      </rPr>
      <t>填写本行收取客户的手续费金额，如果没有手续费填写默认值</t>
    </r>
    <r>
      <rPr>
        <sz val="12"/>
        <rFont val="Times New Roman"/>
        <charset val="134"/>
      </rPr>
      <t>0</t>
    </r>
    <r>
      <rPr>
        <sz val="12"/>
        <rFont val="宋体"/>
        <charset val="134"/>
      </rPr>
      <t>。</t>
    </r>
  </si>
  <si>
    <r>
      <rPr>
        <sz val="12"/>
        <rFont val="宋体"/>
        <charset val="134"/>
      </rPr>
      <t>保证金比例</t>
    </r>
  </si>
  <si>
    <t>BZJBL</t>
  </si>
  <si>
    <r>
      <rPr>
        <sz val="12"/>
        <rFont val="宋体"/>
        <charset val="134"/>
      </rPr>
      <t>如没有保证金，填写默认值</t>
    </r>
    <r>
      <rPr>
        <sz val="12"/>
        <rFont val="Times New Roman"/>
        <charset val="134"/>
      </rPr>
      <t>0</t>
    </r>
    <r>
      <rPr>
        <sz val="12"/>
        <rFont val="宋体"/>
        <charset val="134"/>
      </rPr>
      <t>。</t>
    </r>
  </si>
  <si>
    <r>
      <rPr>
        <sz val="12"/>
        <rFont val="宋体"/>
        <charset val="134"/>
      </rPr>
      <t>保证金币种</t>
    </r>
  </si>
  <si>
    <t>BZJBZ</t>
  </si>
  <si>
    <r>
      <rPr>
        <sz val="12"/>
        <rFont val="宋体"/>
        <charset val="134"/>
      </rPr>
      <t>若没有保证金允许为空。多个保证金币种的以本外币合计（</t>
    </r>
    <r>
      <rPr>
        <sz val="12"/>
        <rFont val="Times New Roman"/>
        <charset val="134"/>
      </rPr>
      <t>BWB</t>
    </r>
    <r>
      <rPr>
        <sz val="12"/>
        <rFont val="宋体"/>
        <charset val="134"/>
      </rPr>
      <t>）报送。</t>
    </r>
  </si>
  <si>
    <r>
      <rPr>
        <sz val="12"/>
        <rFont val="宋体"/>
        <charset val="134"/>
      </rPr>
      <t>保证金金额</t>
    </r>
  </si>
  <si>
    <t>BZJJE</t>
  </si>
  <si>
    <r>
      <rPr>
        <sz val="12"/>
        <rFont val="宋体"/>
        <charset val="134"/>
      </rPr>
      <t>若没有保证金填默认值</t>
    </r>
    <r>
      <rPr>
        <sz val="12"/>
        <rFont val="Times New Roman"/>
        <charset val="134"/>
      </rPr>
      <t>0</t>
    </r>
    <r>
      <rPr>
        <sz val="12"/>
        <rFont val="宋体"/>
        <charset val="134"/>
      </rPr>
      <t>。多个保证金币种的以本外币合计（</t>
    </r>
    <r>
      <rPr>
        <sz val="12"/>
        <rFont val="Times New Roman"/>
        <charset val="134"/>
      </rPr>
      <t>BWB</t>
    </r>
    <r>
      <rPr>
        <sz val="12"/>
        <rFont val="宋体"/>
        <charset val="134"/>
      </rPr>
      <t>）报送。</t>
    </r>
  </si>
  <si>
    <r>
      <rPr>
        <sz val="12"/>
        <rFont val="宋体"/>
        <charset val="134"/>
      </rPr>
      <t>保证金账号</t>
    </r>
  </si>
  <si>
    <t>BZJZH</t>
  </si>
  <si>
    <r>
      <rPr>
        <sz val="12"/>
        <rFont val="宋体"/>
        <charset val="134"/>
      </rPr>
      <t>客户缴纳保证金的实际账号，填报外部账号。若没有填空。多个保证金账号的仅报送主要保证金账号。</t>
    </r>
  </si>
  <si>
    <r>
      <rPr>
        <sz val="12"/>
        <rFont val="宋体"/>
        <charset val="134"/>
      </rPr>
      <t>融资租赁业务表</t>
    </r>
  </si>
  <si>
    <t>RZZLLX</t>
  </si>
  <si>
    <r>
      <rPr>
        <sz val="12"/>
        <rFont val="宋体"/>
        <charset val="134"/>
      </rPr>
      <t>传统经营性租赁：提供融物的服务；融资性租赁：提供金融服务和推销服务。</t>
    </r>
  </si>
  <si>
    <r>
      <rPr>
        <sz val="12"/>
        <rFont val="宋体"/>
        <charset val="134"/>
      </rPr>
      <t>租赁标的物</t>
    </r>
  </si>
  <si>
    <t>ZLBDW</t>
  </si>
  <si>
    <r>
      <rPr>
        <sz val="12"/>
        <rFont val="宋体"/>
        <charset val="134"/>
      </rPr>
      <t>银行自定义的对租赁标的物的描述，按照租赁合同中约定的租赁标的物填报。</t>
    </r>
  </si>
  <si>
    <t>XYZBZDM</t>
  </si>
  <si>
    <r>
      <rPr>
        <sz val="12"/>
        <rFont val="宋体"/>
        <charset val="134"/>
      </rPr>
      <t>指合同约定的币种。</t>
    </r>
  </si>
  <si>
    <t>XYZJE</t>
  </si>
  <si>
    <r>
      <rPr>
        <sz val="12"/>
        <rFont val="宋体"/>
        <charset val="134"/>
      </rPr>
      <t>合同余额</t>
    </r>
  </si>
  <si>
    <t>XYZYE</t>
  </si>
  <si>
    <r>
      <rPr>
        <sz val="12"/>
        <rFont val="宋体"/>
        <charset val="134"/>
      </rPr>
      <t>指承租人尚未支付的本金余额。</t>
    </r>
  </si>
  <si>
    <t>HTYDRQ</t>
  </si>
  <si>
    <r>
      <rPr>
        <sz val="12"/>
        <rFont val="宋体"/>
        <charset val="134"/>
      </rPr>
      <t>合同约定履行日期，若无该字段信息可填报合同的开始日期</t>
    </r>
  </si>
  <si>
    <r>
      <rPr>
        <sz val="12"/>
        <rFont val="宋体"/>
        <charset val="134"/>
      </rPr>
      <t>合同原始到期日期</t>
    </r>
  </si>
  <si>
    <r>
      <rPr>
        <sz val="12"/>
        <rFont val="宋体"/>
        <charset val="134"/>
      </rPr>
      <t>承租人编号</t>
    </r>
  </si>
  <si>
    <t>CZRBH</t>
  </si>
  <si>
    <r>
      <rPr>
        <sz val="12"/>
        <rFont val="宋体"/>
        <charset val="134"/>
      </rPr>
      <t>关联数据项：个人基础信息表</t>
    </r>
    <r>
      <rPr>
        <sz val="12"/>
        <rFont val="Times New Roman"/>
        <charset val="134"/>
      </rPr>
      <t>.</t>
    </r>
    <r>
      <rPr>
        <sz val="12"/>
        <rFont val="宋体"/>
        <charset val="134"/>
      </rPr>
      <t>客户统一编号</t>
    </r>
    <r>
      <rPr>
        <sz val="12"/>
        <rFont val="Times New Roman"/>
        <charset val="134"/>
      </rPr>
      <t xml:space="preserve"> </t>
    </r>
    <r>
      <rPr>
        <sz val="12"/>
        <rFont val="宋体"/>
        <charset val="134"/>
      </rPr>
      <t>或</t>
    </r>
    <r>
      <rPr>
        <sz val="12"/>
        <rFont val="Times New Roman"/>
        <charset val="134"/>
      </rPr>
      <t xml:space="preserve"> </t>
    </r>
    <r>
      <rPr>
        <sz val="12"/>
        <rFont val="宋体"/>
        <charset val="134"/>
      </rPr>
      <t>对公客户信息表</t>
    </r>
    <r>
      <rPr>
        <sz val="12"/>
        <rFont val="Times New Roman"/>
        <charset val="134"/>
      </rPr>
      <t>.</t>
    </r>
    <r>
      <rPr>
        <sz val="12"/>
        <rFont val="宋体"/>
        <charset val="134"/>
      </rPr>
      <t>客户统一编号</t>
    </r>
  </si>
  <si>
    <r>
      <rPr>
        <sz val="12"/>
        <rFont val="宋体"/>
        <charset val="134"/>
      </rPr>
      <t>承租人名称</t>
    </r>
  </si>
  <si>
    <t>CZRMC</t>
  </si>
  <si>
    <r>
      <rPr>
        <sz val="12"/>
        <rFont val="宋体"/>
        <charset val="134"/>
      </rPr>
      <t>如果承租人为个人客户，则为隐私，银行机构变形，变形规则见《采集技术接口说明》。如果承租人人为对公客户，则为非隐私，不做变形。</t>
    </r>
  </si>
  <si>
    <r>
      <rPr>
        <sz val="12"/>
        <rFont val="宋体"/>
        <charset val="134"/>
      </rPr>
      <t>承租人账号</t>
    </r>
  </si>
  <si>
    <t>CZRZH</t>
  </si>
  <si>
    <r>
      <rPr>
        <sz val="12"/>
        <rFont val="宋体"/>
        <charset val="134"/>
      </rPr>
      <t>承租人开户行名称</t>
    </r>
  </si>
  <si>
    <t>CZRKHHMC</t>
  </si>
  <si>
    <r>
      <rPr>
        <sz val="12"/>
        <rFont val="宋体"/>
        <charset val="134"/>
      </rPr>
      <t>租赁公司名称</t>
    </r>
  </si>
  <si>
    <t>ZLGSMC</t>
  </si>
  <si>
    <r>
      <rPr>
        <sz val="12"/>
        <rFont val="宋体"/>
        <charset val="134"/>
      </rPr>
      <t>合作融资租赁公司的全称。</t>
    </r>
  </si>
  <si>
    <r>
      <rPr>
        <sz val="12"/>
        <rFont val="宋体"/>
        <charset val="134"/>
      </rPr>
      <t>租赁公司证件类别</t>
    </r>
  </si>
  <si>
    <t>ZLGSZJLB</t>
  </si>
  <si>
    <r>
      <rPr>
        <sz val="12"/>
        <rFont val="宋体"/>
        <charset val="134"/>
      </rPr>
      <t>租赁公司证件号码</t>
    </r>
  </si>
  <si>
    <t>ZLGSZJHM</t>
  </si>
  <si>
    <r>
      <rPr>
        <sz val="12"/>
        <rFont val="宋体"/>
        <charset val="134"/>
      </rPr>
      <t>填写本行收取客户的手续费币种，如果没有允许为空。</t>
    </r>
  </si>
  <si>
    <r>
      <rPr>
        <sz val="12"/>
        <rFont val="宋体"/>
        <charset val="134"/>
      </rPr>
      <t>多个保证金币种统一按一种币种转换合计报送。如没有保证金，填写默认值</t>
    </r>
    <r>
      <rPr>
        <sz val="12"/>
        <rFont val="Times New Roman"/>
        <charset val="134"/>
      </rPr>
      <t>0</t>
    </r>
    <r>
      <rPr>
        <sz val="12"/>
        <rFont val="宋体"/>
        <charset val="134"/>
      </rPr>
      <t>。</t>
    </r>
  </si>
  <si>
    <r>
      <rPr>
        <sz val="12"/>
        <rFont val="宋体"/>
        <charset val="134"/>
      </rPr>
      <t>多个保证金币种统一按一种币种转换合计报送。</t>
    </r>
  </si>
  <si>
    <r>
      <rPr>
        <sz val="12"/>
        <rFont val="宋体"/>
        <charset val="134"/>
      </rPr>
      <t>填报首付金额。如没有首付金额，填写默认值</t>
    </r>
    <r>
      <rPr>
        <sz val="12"/>
        <rFont val="Times New Roman"/>
        <charset val="134"/>
      </rPr>
      <t>0</t>
    </r>
    <r>
      <rPr>
        <sz val="12"/>
        <rFont val="宋体"/>
        <charset val="134"/>
      </rPr>
      <t>。多个保证金币种统一按一种币种转换合计报送。</t>
    </r>
  </si>
  <si>
    <r>
      <rPr>
        <sz val="12"/>
        <rFont val="宋体"/>
        <charset val="134"/>
      </rPr>
      <t>客户缴纳保证金的实际账号，填报外部账号。若没有填空。多个保证金币种统一按一种币种转换合计报送。</t>
    </r>
  </si>
  <si>
    <r>
      <rPr>
        <sz val="12"/>
        <rFont val="宋体"/>
        <charset val="134"/>
      </rPr>
      <t>垫款登记表</t>
    </r>
  </si>
  <si>
    <r>
      <rPr>
        <sz val="12"/>
        <rFont val="宋体"/>
        <charset val="134"/>
      </rPr>
      <t>指经办该笔业务的银行机构。关联数据项：机构信息表</t>
    </r>
    <r>
      <rPr>
        <sz val="12"/>
        <rFont val="Times New Roman"/>
        <charset val="134"/>
      </rPr>
      <t>.</t>
    </r>
    <r>
      <rPr>
        <sz val="12"/>
        <rFont val="宋体"/>
        <charset val="134"/>
      </rPr>
      <t>内部机构号</t>
    </r>
  </si>
  <si>
    <r>
      <rPr>
        <sz val="12"/>
        <rFont val="宋体"/>
        <charset val="134"/>
      </rPr>
      <t>指经办该笔业务的银行机构。关联数据项：机构信息表</t>
    </r>
    <r>
      <rPr>
        <sz val="12"/>
        <rFont val="Times New Roman"/>
        <charset val="134"/>
      </rPr>
      <t>.</t>
    </r>
    <r>
      <rPr>
        <sz val="12"/>
        <rFont val="宋体"/>
        <charset val="134"/>
      </rPr>
      <t>银行机构名称</t>
    </r>
  </si>
  <si>
    <t>DKLX</t>
  </si>
  <si>
    <r>
      <rPr>
        <sz val="12"/>
        <rFont val="宋体"/>
        <charset val="134"/>
      </rPr>
      <t>以枚举类型填报，如无法以枚举类型填报的，以</t>
    </r>
    <r>
      <rPr>
        <sz val="12"/>
        <rFont val="Times New Roman"/>
        <charset val="134"/>
      </rPr>
      <t>“</t>
    </r>
    <r>
      <rPr>
        <sz val="12"/>
        <rFont val="宋体"/>
        <charset val="134"/>
      </rPr>
      <t>其他</t>
    </r>
    <r>
      <rPr>
        <sz val="12"/>
        <rFont val="Times New Roman"/>
        <charset val="134"/>
      </rPr>
      <t>-XX”</t>
    </r>
    <r>
      <rPr>
        <sz val="12"/>
        <rFont val="宋体"/>
        <charset val="134"/>
      </rPr>
      <t>填报，其中</t>
    </r>
    <r>
      <rPr>
        <sz val="12"/>
        <rFont val="Times New Roman"/>
        <charset val="134"/>
      </rPr>
      <t>“XX”</t>
    </r>
    <r>
      <rPr>
        <sz val="12"/>
        <rFont val="宋体"/>
        <charset val="134"/>
      </rPr>
      <t>为银行自定义垫款类型。</t>
    </r>
  </si>
  <si>
    <r>
      <rPr>
        <sz val="12"/>
        <rFont val="宋体"/>
        <charset val="134"/>
      </rPr>
      <t>原合同编号</t>
    </r>
  </si>
  <si>
    <t>YHTBH</t>
  </si>
  <si>
    <r>
      <rPr>
        <sz val="12"/>
        <rFont val="Times New Roman"/>
        <charset val="134"/>
      </rPr>
      <t>PK</t>
    </r>
    <r>
      <rPr>
        <sz val="12"/>
        <rFont val="宋体"/>
        <charset val="134"/>
      </rPr>
      <t>。票据号码，信用证合同编号，保函合同编号，其他能唯一识别具体业务的号码。原合同号有多个的时候按多条报送。关联数据项：票据号码（票据出票信息、票据贴现、票据转贴现）</t>
    </r>
    <r>
      <rPr>
        <sz val="12"/>
        <rFont val="Times New Roman"/>
        <charset val="134"/>
      </rPr>
      <t xml:space="preserve"> or </t>
    </r>
    <r>
      <rPr>
        <sz val="12"/>
        <rFont val="宋体"/>
        <charset val="134"/>
      </rPr>
      <t>保函与信用证表</t>
    </r>
    <r>
      <rPr>
        <sz val="12"/>
        <rFont val="Times New Roman"/>
        <charset val="134"/>
      </rPr>
      <t>.</t>
    </r>
    <r>
      <rPr>
        <sz val="12"/>
        <rFont val="宋体"/>
        <charset val="134"/>
      </rPr>
      <t>合同编号</t>
    </r>
  </si>
  <si>
    <r>
      <rPr>
        <sz val="12"/>
        <rFont val="宋体"/>
        <charset val="134"/>
      </rPr>
      <t>可能与原币种不一致</t>
    </r>
  </si>
  <si>
    <r>
      <rPr>
        <sz val="12"/>
        <rFont val="宋体"/>
        <charset val="134"/>
      </rPr>
      <t>垫款金额</t>
    </r>
  </si>
  <si>
    <r>
      <rPr>
        <sz val="12"/>
        <rFont val="宋体"/>
        <charset val="134"/>
      </rPr>
      <t>垫款本金金额。</t>
    </r>
  </si>
  <si>
    <r>
      <rPr>
        <sz val="12"/>
        <rFont val="宋体"/>
        <charset val="134"/>
      </rPr>
      <t>垫款余额</t>
    </r>
  </si>
  <si>
    <r>
      <rPr>
        <sz val="12"/>
        <rFont val="宋体"/>
        <charset val="134"/>
      </rPr>
      <t>垫款本金余额（不含罚息）。</t>
    </r>
  </si>
  <si>
    <r>
      <rPr>
        <sz val="12"/>
        <rFont val="宋体"/>
        <charset val="134"/>
      </rPr>
      <t>指产生该笔垫款的客户名称。如果是个人客户，则为隐私，银行机构变形，变形规则见《采集技术接口说明》。其余情况则为非隐私，不做变形。</t>
    </r>
  </si>
  <si>
    <r>
      <rPr>
        <sz val="12"/>
        <rFont val="宋体"/>
        <charset val="134"/>
      </rPr>
      <t>垫款日期</t>
    </r>
  </si>
  <si>
    <t>DKRQ</t>
  </si>
  <si>
    <r>
      <rPr>
        <sz val="12"/>
        <rFont val="宋体"/>
        <charset val="134"/>
      </rPr>
      <t>互联网贷款合作协议表</t>
    </r>
  </si>
  <si>
    <r>
      <rPr>
        <sz val="12"/>
        <rFont val="宋体"/>
        <charset val="134"/>
      </rPr>
      <t>协议签订机构金融许可证号。</t>
    </r>
  </si>
  <si>
    <r>
      <rPr>
        <sz val="12"/>
        <rFont val="宋体"/>
        <charset val="134"/>
      </rPr>
      <t>协议签订机构内部机构号。关联数据项：机构信息表</t>
    </r>
    <r>
      <rPr>
        <sz val="12"/>
        <rFont val="Times New Roman"/>
        <charset val="134"/>
      </rPr>
      <t>.</t>
    </r>
    <r>
      <rPr>
        <sz val="12"/>
        <rFont val="宋体"/>
        <charset val="134"/>
      </rPr>
      <t>内部机构号</t>
    </r>
  </si>
  <si>
    <r>
      <rPr>
        <sz val="12"/>
        <rFont val="宋体"/>
        <charset val="134"/>
      </rPr>
      <t>协议签订机构名称。关联数据项：机构信息表</t>
    </r>
    <r>
      <rPr>
        <sz val="12"/>
        <rFont val="Times New Roman"/>
        <charset val="134"/>
      </rPr>
      <t>.</t>
    </r>
    <r>
      <rPr>
        <sz val="12"/>
        <rFont val="宋体"/>
        <charset val="134"/>
      </rPr>
      <t>银行机构名称</t>
    </r>
  </si>
  <si>
    <r>
      <rPr>
        <sz val="12"/>
        <rFont val="宋体"/>
        <charset val="134"/>
      </rPr>
      <t>合作方名称</t>
    </r>
  </si>
  <si>
    <t>HZFMC</t>
  </si>
  <si>
    <r>
      <rPr>
        <sz val="12"/>
        <rFont val="宋体"/>
        <charset val="134"/>
      </rPr>
      <t>非隐私，不做变形。境内涉密机构的客户名称填报为</t>
    </r>
    <r>
      <rPr>
        <sz val="12"/>
        <rFont val="Times New Roman"/>
        <charset val="134"/>
      </rPr>
      <t>“*********”</t>
    </r>
    <r>
      <rPr>
        <sz val="12"/>
        <rFont val="宋体"/>
        <charset val="134"/>
      </rPr>
      <t>。</t>
    </r>
  </si>
  <si>
    <r>
      <rPr>
        <sz val="12"/>
        <rFont val="宋体"/>
        <charset val="134"/>
      </rPr>
      <t>合作方证件类别</t>
    </r>
  </si>
  <si>
    <t>HZFZJLB</t>
  </si>
  <si>
    <r>
      <rPr>
        <sz val="12"/>
        <rFont val="宋体"/>
        <charset val="134"/>
      </rPr>
      <t>对于对公客户：已登记统一社会信用代码的，填</t>
    </r>
    <r>
      <rPr>
        <sz val="12"/>
        <rFont val="Times New Roman"/>
        <charset val="134"/>
      </rPr>
      <t>18</t>
    </r>
    <r>
      <rPr>
        <sz val="12"/>
        <rFont val="宋体"/>
        <charset val="134"/>
      </rPr>
      <t>位统一社会信用代码；未登记统一社会信用代码的，选择其他方式填写。</t>
    </r>
  </si>
  <si>
    <r>
      <rPr>
        <sz val="12"/>
        <rFont val="宋体"/>
        <charset val="134"/>
      </rPr>
      <t>合作方证件号码</t>
    </r>
  </si>
  <si>
    <t>HZFZJHM</t>
  </si>
  <si>
    <r>
      <rPr>
        <sz val="12"/>
        <rFont val="Times New Roman"/>
        <charset val="134"/>
      </rPr>
      <t>PK</t>
    </r>
    <r>
      <rPr>
        <sz val="12"/>
        <rFont val="宋体"/>
        <charset val="134"/>
      </rPr>
      <t>。没单位的部门，填报其上级单位或母公司的统一社会信用代码（或组织机构代码）。特殊单位的，填报其上级单位的统一社会信用代码（或组织机构代码）或人民银行开户许可证号。对于同业客户，如未纳入客户管理，报唯一识别码。境内涉密机构填报为空。</t>
    </r>
  </si>
  <si>
    <r>
      <rPr>
        <sz val="12"/>
        <rFont val="宋体"/>
        <charset val="134"/>
      </rPr>
      <t>合作方类型</t>
    </r>
  </si>
  <si>
    <t>HZFLX</t>
  </si>
  <si>
    <r>
      <rPr>
        <sz val="12"/>
        <rFont val="宋体"/>
        <charset val="134"/>
      </rPr>
      <t>合作方式</t>
    </r>
  </si>
  <si>
    <t>HZFS</t>
  </si>
  <si>
    <r>
      <rPr>
        <sz val="12"/>
        <rFont val="宋体"/>
        <charset val="134"/>
      </rPr>
      <t>协议起始日期</t>
    </r>
  </si>
  <si>
    <t>XYQSRQ</t>
  </si>
  <si>
    <r>
      <rPr>
        <sz val="12"/>
        <rFont val="宋体"/>
        <charset val="134"/>
      </rPr>
      <t>合作协议约定的起始日期。</t>
    </r>
  </si>
  <si>
    <r>
      <rPr>
        <sz val="12"/>
        <rFont val="宋体"/>
        <charset val="134"/>
      </rPr>
      <t>协议到期日期</t>
    </r>
  </si>
  <si>
    <t>XYDQRQ</t>
  </si>
  <si>
    <r>
      <rPr>
        <sz val="12"/>
        <rFont val="宋体"/>
        <charset val="134"/>
      </rPr>
      <t>合作协议约定的到期日期。</t>
    </r>
  </si>
  <si>
    <r>
      <rPr>
        <sz val="12"/>
        <rFont val="宋体"/>
        <charset val="134"/>
      </rPr>
      <t>实际终止日期</t>
    </r>
  </si>
  <si>
    <t>SJZZRQ</t>
  </si>
  <si>
    <r>
      <rPr>
        <sz val="12"/>
        <rFont val="宋体"/>
        <charset val="134"/>
      </rPr>
      <t>合作关系终止日期。未终止的填</t>
    </r>
    <r>
      <rPr>
        <sz val="12"/>
        <rFont val="Times New Roman"/>
        <charset val="134"/>
      </rPr>
      <t>99991231</t>
    </r>
    <r>
      <rPr>
        <sz val="12"/>
        <rFont val="宋体"/>
        <charset val="134"/>
      </rPr>
      <t>。</t>
    </r>
  </si>
  <si>
    <r>
      <rPr>
        <sz val="12"/>
        <rFont val="宋体"/>
        <charset val="134"/>
      </rPr>
      <t>合作方注册地代码</t>
    </r>
  </si>
  <si>
    <r>
      <rPr>
        <sz val="12"/>
        <rFont val="宋体"/>
        <charset val="134"/>
      </rPr>
      <t>合作方工商登记注册地的行政区划代码。</t>
    </r>
  </si>
  <si>
    <r>
      <rPr>
        <sz val="12"/>
        <rFont val="宋体"/>
        <charset val="134"/>
      </rPr>
      <t>限制标志</t>
    </r>
  </si>
  <si>
    <r>
      <rPr>
        <sz val="12"/>
        <rFont val="宋体"/>
        <charset val="134"/>
      </rPr>
      <t>合作方是否被采取限制合作、降低评级、禁止准入、违约诉讼等有关负面措施，或产生其他影响后续合作的不利因素。</t>
    </r>
  </si>
  <si>
    <r>
      <rPr>
        <sz val="12"/>
        <rFont val="宋体"/>
        <charset val="134"/>
      </rPr>
      <t>协议状态</t>
    </r>
  </si>
  <si>
    <t>XYZT</t>
  </si>
  <si>
    <r>
      <rPr>
        <sz val="14"/>
        <rFont val="宋体"/>
        <charset val="134"/>
      </rPr>
      <t>表内外担保信息</t>
    </r>
  </si>
  <si>
    <r>
      <rPr>
        <sz val="12"/>
        <rFont val="宋体"/>
        <charset val="134"/>
      </rPr>
      <t>表内外业务担保合同表</t>
    </r>
  </si>
  <si>
    <r>
      <rPr>
        <sz val="12"/>
        <rFont val="宋体"/>
        <charset val="134"/>
      </rPr>
      <t>被担保合同号</t>
    </r>
  </si>
  <si>
    <t>BDBHTH</t>
  </si>
  <si>
    <r>
      <rPr>
        <sz val="12"/>
        <rFont val="Times New Roman"/>
        <charset val="134"/>
      </rPr>
      <t>PK</t>
    </r>
    <r>
      <rPr>
        <sz val="12"/>
        <rFont val="宋体"/>
        <charset val="134"/>
      </rPr>
      <t>。填报本合同担保贷款的合同号。当被担保业务类型为表内信贷时，需关联数据项：信贷合同表</t>
    </r>
    <r>
      <rPr>
        <sz val="12"/>
        <rFont val="Times New Roman"/>
        <charset val="134"/>
      </rPr>
      <t>.</t>
    </r>
    <r>
      <rPr>
        <sz val="12"/>
        <rFont val="宋体"/>
        <charset val="134"/>
      </rPr>
      <t>信贷合同号。</t>
    </r>
  </si>
  <si>
    <t>BDBYWLX</t>
  </si>
  <si>
    <r>
      <rPr>
        <sz val="12"/>
        <rFont val="宋体"/>
        <charset val="134"/>
      </rPr>
      <t>担保合同号</t>
    </r>
  </si>
  <si>
    <t>DBHTH</t>
  </si>
  <si>
    <r>
      <rPr>
        <sz val="12"/>
        <rFont val="Times New Roman"/>
        <charset val="134"/>
      </rPr>
      <t>PK</t>
    </r>
    <r>
      <rPr>
        <sz val="12"/>
        <rFont val="宋体"/>
        <charset val="134"/>
      </rPr>
      <t>。填报本担保合同的编号。</t>
    </r>
  </si>
  <si>
    <t>DBHTLX</t>
  </si>
  <si>
    <r>
      <rPr>
        <sz val="12"/>
        <rFont val="宋体"/>
        <charset val="134"/>
      </rPr>
      <t>担保币种</t>
    </r>
  </si>
  <si>
    <t>DBBZ</t>
  </si>
  <si>
    <r>
      <rPr>
        <sz val="12"/>
        <rFont val="宋体"/>
        <charset val="134"/>
      </rPr>
      <t>填报担保合同的币种，非被担保贷款的币种。</t>
    </r>
  </si>
  <si>
    <r>
      <rPr>
        <sz val="12"/>
        <rFont val="宋体"/>
        <charset val="134"/>
      </rPr>
      <t>担保金额</t>
    </r>
  </si>
  <si>
    <t>DBJE</t>
  </si>
  <si>
    <r>
      <rPr>
        <sz val="12"/>
        <rFont val="宋体"/>
        <charset val="134"/>
      </rPr>
      <t>对于一般担保合同，报送一般担保合同金额；对于最高额担保合同，报送最高额担保合同金额。</t>
    </r>
  </si>
  <si>
    <r>
      <rPr>
        <sz val="12"/>
        <rFont val="宋体"/>
        <charset val="134"/>
      </rPr>
      <t>担保起始日期</t>
    </r>
  </si>
  <si>
    <t>DBQSRQ</t>
  </si>
  <si>
    <r>
      <rPr>
        <sz val="12"/>
        <rFont val="宋体"/>
        <charset val="134"/>
      </rPr>
      <t>担保关系开始的日期。</t>
    </r>
  </si>
  <si>
    <r>
      <rPr>
        <sz val="12"/>
        <rFont val="宋体"/>
        <charset val="134"/>
      </rPr>
      <t>担保到期日期</t>
    </r>
  </si>
  <si>
    <t>DBDQRQ</t>
  </si>
  <si>
    <r>
      <rPr>
        <sz val="12"/>
        <rFont val="宋体"/>
        <charset val="134"/>
      </rPr>
      <t>担保关系解除的日期。</t>
    </r>
  </si>
  <si>
    <r>
      <rPr>
        <sz val="12"/>
        <rFont val="宋体"/>
        <charset val="134"/>
      </rPr>
      <t>经办人工号</t>
    </r>
  </si>
  <si>
    <t>JBRGH</t>
  </si>
  <si>
    <r>
      <rPr>
        <sz val="12"/>
        <rFont val="宋体"/>
        <charset val="134"/>
      </rPr>
      <t>建立担保合同信息的员工号。自动办理的员工号允许为空。关联数据项：员工表</t>
    </r>
    <r>
      <rPr>
        <sz val="12"/>
        <rFont val="Times New Roman"/>
        <charset val="134"/>
      </rPr>
      <t>.</t>
    </r>
    <r>
      <rPr>
        <sz val="12"/>
        <rFont val="宋体"/>
        <charset val="134"/>
      </rPr>
      <t>员工号。</t>
    </r>
  </si>
  <si>
    <t>DBHTZT</t>
  </si>
  <si>
    <r>
      <rPr>
        <sz val="12"/>
        <rFont val="宋体"/>
        <charset val="134"/>
      </rPr>
      <t>数据项代码、数据元说明</t>
    </r>
  </si>
  <si>
    <r>
      <rPr>
        <sz val="12"/>
        <rFont val="宋体"/>
        <charset val="134"/>
      </rPr>
      <t>表内外业务担保人</t>
    </r>
  </si>
  <si>
    <r>
      <rPr>
        <sz val="12"/>
        <rFont val="Times New Roman"/>
        <charset val="134"/>
      </rPr>
      <t>PK</t>
    </r>
    <r>
      <rPr>
        <sz val="12"/>
        <rFont val="宋体"/>
        <charset val="134"/>
      </rPr>
      <t>。关联数据项：表内外业务担保合同</t>
    </r>
    <r>
      <rPr>
        <sz val="12"/>
        <rFont val="Times New Roman"/>
        <charset val="134"/>
      </rPr>
      <t>.</t>
    </r>
    <r>
      <rPr>
        <sz val="12"/>
        <rFont val="宋体"/>
        <charset val="134"/>
      </rPr>
      <t>担保合同号。</t>
    </r>
  </si>
  <si>
    <t>BZRLB</t>
  </si>
  <si>
    <r>
      <rPr>
        <sz val="12"/>
        <rFont val="宋体"/>
        <charset val="134"/>
      </rPr>
      <t>担保人名称</t>
    </r>
  </si>
  <si>
    <t>BZRMC</t>
  </si>
  <si>
    <r>
      <rPr>
        <sz val="12"/>
        <rFont val="Times New Roman"/>
        <charset val="134"/>
      </rPr>
      <t>PK</t>
    </r>
    <r>
      <rPr>
        <sz val="12"/>
        <rFont val="宋体"/>
        <charset val="134"/>
      </rPr>
      <t>。如果担保人为个人，则为隐私，银行机构变形，变形规则见《采集技术接口说明》。其他情况，则为非隐私，不做变形。</t>
    </r>
  </si>
  <si>
    <r>
      <rPr>
        <sz val="12"/>
        <rFont val="宋体"/>
        <charset val="134"/>
      </rPr>
      <t>担保人证件类别</t>
    </r>
  </si>
  <si>
    <r>
      <rPr>
        <sz val="12"/>
        <rFont val="宋体"/>
        <charset val="134"/>
      </rPr>
      <t>不可为空。如未收集证件号码，可以填写为其他任意能识别担保人的编号</t>
    </r>
    <r>
      <rPr>
        <sz val="12"/>
        <rFont val="Times New Roman"/>
        <charset val="134"/>
      </rPr>
      <t>,</t>
    </r>
    <r>
      <rPr>
        <sz val="12"/>
        <rFont val="宋体"/>
        <charset val="134"/>
      </rPr>
      <t>如</t>
    </r>
    <r>
      <rPr>
        <sz val="12"/>
        <rFont val="Times New Roman"/>
        <charset val="134"/>
      </rPr>
      <t>“</t>
    </r>
    <r>
      <rPr>
        <sz val="12"/>
        <rFont val="宋体"/>
        <charset val="134"/>
      </rPr>
      <t>其他</t>
    </r>
    <r>
      <rPr>
        <sz val="12"/>
        <rFont val="Times New Roman"/>
        <charset val="134"/>
      </rPr>
      <t>-</t>
    </r>
    <r>
      <rPr>
        <sz val="12"/>
        <rFont val="宋体"/>
        <charset val="134"/>
      </rPr>
      <t>客户编号</t>
    </r>
    <r>
      <rPr>
        <sz val="12"/>
        <rFont val="Times New Roman"/>
        <charset val="134"/>
      </rPr>
      <t>”</t>
    </r>
    <r>
      <rPr>
        <sz val="12"/>
        <rFont val="宋体"/>
        <charset val="134"/>
      </rPr>
      <t>。</t>
    </r>
  </si>
  <si>
    <r>
      <rPr>
        <sz val="12"/>
        <rFont val="宋体"/>
        <charset val="134"/>
      </rPr>
      <t>担保人证件号码</t>
    </r>
  </si>
  <si>
    <r>
      <rPr>
        <sz val="12"/>
        <rFont val="宋体"/>
        <charset val="134"/>
      </rPr>
      <t>担保人净资产币种</t>
    </r>
  </si>
  <si>
    <t>DBRJZCBZ</t>
  </si>
  <si>
    <r>
      <rPr>
        <sz val="12"/>
        <rFont val="宋体"/>
        <charset val="134"/>
      </rPr>
      <t>按实际情况填写，如未收集担保人净资产允许为空。</t>
    </r>
  </si>
  <si>
    <r>
      <rPr>
        <sz val="12"/>
        <rFont val="宋体"/>
        <charset val="134"/>
      </rPr>
      <t>担保人净资产</t>
    </r>
  </si>
  <si>
    <t>DBRJZC</t>
  </si>
  <si>
    <r>
      <rPr>
        <sz val="12"/>
        <rFont val="宋体"/>
        <charset val="134"/>
      </rPr>
      <t>表内外业务抵质押物</t>
    </r>
  </si>
  <si>
    <r>
      <rPr>
        <sz val="12"/>
        <rFont val="Times New Roman"/>
        <charset val="134"/>
      </rPr>
      <t>PK</t>
    </r>
    <r>
      <rPr>
        <sz val="12"/>
        <rFont val="宋体"/>
        <charset val="134"/>
      </rPr>
      <t>。关联数据项：表内外业务担保合同</t>
    </r>
    <r>
      <rPr>
        <sz val="12"/>
        <rFont val="Times New Roman"/>
        <charset val="134"/>
      </rPr>
      <t>.</t>
    </r>
    <r>
      <rPr>
        <sz val="12"/>
        <rFont val="宋体"/>
        <charset val="134"/>
      </rPr>
      <t>担保合同号</t>
    </r>
  </si>
  <si>
    <r>
      <rPr>
        <sz val="12"/>
        <rFont val="宋体"/>
        <charset val="134"/>
      </rPr>
      <t>押品编号</t>
    </r>
  </si>
  <si>
    <t>YPBH</t>
  </si>
  <si>
    <r>
      <rPr>
        <sz val="12"/>
        <rFont val="宋体"/>
        <charset val="134"/>
      </rPr>
      <t>押品类型</t>
    </r>
  </si>
  <si>
    <t>YPLX</t>
  </si>
  <si>
    <r>
      <rPr>
        <sz val="12"/>
        <rFont val="宋体"/>
        <charset val="134"/>
      </rPr>
      <t>与</t>
    </r>
    <r>
      <rPr>
        <sz val="12"/>
        <rFont val="Times New Roman"/>
        <charset val="134"/>
      </rPr>
      <t>1104</t>
    </r>
    <r>
      <rPr>
        <sz val="12"/>
        <rFont val="宋体"/>
        <charset val="134"/>
      </rPr>
      <t>报表</t>
    </r>
    <r>
      <rPr>
        <sz val="12"/>
        <rFont val="Times New Roman"/>
        <charset val="134"/>
      </rPr>
      <t>G13</t>
    </r>
    <r>
      <rPr>
        <sz val="12"/>
        <rFont val="宋体"/>
        <charset val="134"/>
      </rPr>
      <t>《押品情况统计表》分类规则一致。保证金无需在本表填报，存单质押填报为</t>
    </r>
    <r>
      <rPr>
        <sz val="12"/>
        <rFont val="Times New Roman"/>
        <charset val="134"/>
      </rPr>
      <t xml:space="preserve"> 1.1</t>
    </r>
    <r>
      <rPr>
        <sz val="12"/>
        <rFont val="宋体"/>
        <charset val="134"/>
      </rPr>
      <t>现金及等价物。</t>
    </r>
  </si>
  <si>
    <r>
      <rPr>
        <sz val="12"/>
        <rFont val="宋体"/>
        <charset val="134"/>
      </rPr>
      <t>押品名称</t>
    </r>
  </si>
  <si>
    <t>YPMC</t>
  </si>
  <si>
    <t>DZYWZT</t>
  </si>
  <si>
    <r>
      <rPr>
        <sz val="12"/>
        <rFont val="宋体"/>
        <charset val="134"/>
      </rPr>
      <t>起始估值</t>
    </r>
  </si>
  <si>
    <t>PGJZ</t>
  </si>
  <si>
    <r>
      <rPr>
        <sz val="12"/>
        <rFont val="宋体"/>
        <charset val="134"/>
      </rPr>
      <t>填报银行对抵质押品首次认定价值。</t>
    </r>
  </si>
  <si>
    <r>
      <rPr>
        <sz val="12"/>
        <rFont val="宋体"/>
        <charset val="134"/>
      </rPr>
      <t>最新估值</t>
    </r>
  </si>
  <si>
    <t>YXRDJZ</t>
  </si>
  <si>
    <r>
      <rPr>
        <sz val="12"/>
        <rFont val="宋体"/>
        <charset val="134"/>
      </rPr>
      <t>填报距采集日期最近一次银行认定的押品价值。</t>
    </r>
  </si>
  <si>
    <r>
      <rPr>
        <sz val="12"/>
        <rFont val="宋体"/>
        <charset val="134"/>
      </rPr>
      <t>已抵押价值</t>
    </r>
  </si>
  <si>
    <t>YDYJZ</t>
  </si>
  <si>
    <r>
      <rPr>
        <sz val="12"/>
        <rFont val="宋体"/>
        <charset val="134"/>
      </rPr>
      <t>在办理该笔信贷业务前，如已进行过抵押业务</t>
    </r>
    <r>
      <rPr>
        <sz val="12"/>
        <rFont val="Times New Roman"/>
        <charset val="134"/>
      </rPr>
      <t>,</t>
    </r>
    <r>
      <rPr>
        <sz val="12"/>
        <rFont val="宋体"/>
        <charset val="134"/>
      </rPr>
      <t>填报押品已经抵押的价值，当填报机构为第一顺位时，已抵押价值填报为</t>
    </r>
    <r>
      <rPr>
        <sz val="12"/>
        <rFont val="Times New Roman"/>
        <charset val="134"/>
      </rPr>
      <t>0</t>
    </r>
    <r>
      <rPr>
        <sz val="12"/>
        <rFont val="宋体"/>
        <charset val="134"/>
      </rPr>
      <t>。</t>
    </r>
  </si>
  <si>
    <r>
      <rPr>
        <sz val="12"/>
        <rFont val="宋体"/>
        <charset val="134"/>
      </rPr>
      <t>抵质押率</t>
    </r>
  </si>
  <si>
    <t>DZYL</t>
  </si>
  <si>
    <r>
      <rPr>
        <sz val="12"/>
        <rFont val="宋体"/>
        <charset val="134"/>
      </rPr>
      <t>根据《商业银行押品管理指引》规定：抵质押率＝押品担保本金余额</t>
    </r>
    <r>
      <rPr>
        <sz val="12"/>
        <rFont val="Times New Roman"/>
        <charset val="134"/>
      </rPr>
      <t>÷</t>
    </r>
    <r>
      <rPr>
        <sz val="12"/>
        <rFont val="宋体"/>
        <charset val="134"/>
      </rPr>
      <t>押品估值</t>
    </r>
    <r>
      <rPr>
        <sz val="12"/>
        <rFont val="Times New Roman"/>
        <charset val="134"/>
      </rPr>
      <t>×100%</t>
    </r>
    <r>
      <rPr>
        <sz val="12"/>
        <rFont val="宋体"/>
        <charset val="134"/>
      </rPr>
      <t>。按合同内整体押品计算的抵质押率，不是单件押品计算出来的抵质押率。</t>
    </r>
  </si>
  <si>
    <t>CZQSW</t>
  </si>
  <si>
    <r>
      <rPr>
        <sz val="12"/>
        <rFont val="宋体"/>
        <charset val="134"/>
      </rPr>
      <t>指贷款出现风险或不良时，银行具有处置抵质押品的先后顺位。</t>
    </r>
  </si>
  <si>
    <r>
      <rPr>
        <sz val="12"/>
        <rFont val="宋体"/>
        <charset val="134"/>
      </rPr>
      <t>押品所有人名称</t>
    </r>
  </si>
  <si>
    <t>YPSYRMC</t>
  </si>
  <si>
    <r>
      <rPr>
        <sz val="12"/>
        <rFont val="宋体"/>
        <charset val="134"/>
      </rPr>
      <t>质或抵押物所有权人的名称。对应多个所有权人时，只需报送一个所有权人，可以取占有份额最大的报送。如果所有权人为个人，则为隐私，银行机构变形，变形规则见《采集技术接口说明》。其他情况则为非隐私，不做变形。</t>
    </r>
  </si>
  <si>
    <r>
      <rPr>
        <sz val="12"/>
        <rFont val="宋体"/>
        <charset val="134"/>
      </rPr>
      <t>押品所有人证件类别</t>
    </r>
  </si>
  <si>
    <t>YPSYRZJLB</t>
  </si>
  <si>
    <r>
      <rPr>
        <sz val="12"/>
        <rFont val="宋体"/>
        <charset val="134"/>
      </rPr>
      <t>押品所有人证件号码</t>
    </r>
  </si>
  <si>
    <t>YPSYRZJHM</t>
  </si>
  <si>
    <t>ZYPZHM</t>
  </si>
  <si>
    <r>
      <rPr>
        <sz val="12"/>
        <rFont val="宋体"/>
        <charset val="134"/>
      </rPr>
      <t>如果没有票证号码可以为空。多个票证用英文半角分号隔开报送。如长度过长截断可用</t>
    </r>
    <r>
      <rPr>
        <sz val="12"/>
        <rFont val="Times New Roman"/>
        <charset val="134"/>
      </rPr>
      <t>“</t>
    </r>
    <r>
      <rPr>
        <sz val="12"/>
        <rFont val="宋体"/>
        <charset val="134"/>
      </rPr>
      <t>等</t>
    </r>
    <r>
      <rPr>
        <sz val="12"/>
        <rFont val="Times New Roman"/>
        <charset val="134"/>
      </rPr>
      <t>”</t>
    </r>
    <r>
      <rPr>
        <sz val="12"/>
        <rFont val="宋体"/>
        <charset val="134"/>
      </rPr>
      <t>进行省略。</t>
    </r>
  </si>
  <si>
    <r>
      <rPr>
        <sz val="12"/>
        <rFont val="宋体"/>
        <charset val="134"/>
      </rPr>
      <t>质押票证签发机构</t>
    </r>
  </si>
  <si>
    <t>ZYPZQFJG</t>
  </si>
  <si>
    <r>
      <rPr>
        <sz val="12"/>
        <rFont val="宋体"/>
        <charset val="134"/>
      </rPr>
      <t>如果没有票证该项可以为空。多个签发机构用英文半角分号隔开报送。如长度过长截断可用</t>
    </r>
    <r>
      <rPr>
        <sz val="12"/>
        <rFont val="Times New Roman"/>
        <charset val="134"/>
      </rPr>
      <t>“</t>
    </r>
    <r>
      <rPr>
        <sz val="12"/>
        <rFont val="宋体"/>
        <charset val="134"/>
      </rPr>
      <t>等</t>
    </r>
    <r>
      <rPr>
        <sz val="12"/>
        <rFont val="Times New Roman"/>
        <charset val="134"/>
      </rPr>
      <t>”</t>
    </r>
    <r>
      <rPr>
        <sz val="12"/>
        <rFont val="宋体"/>
        <charset val="134"/>
      </rPr>
      <t>进行省略。</t>
    </r>
  </si>
  <si>
    <t>QZDJHM</t>
  </si>
  <si>
    <r>
      <rPr>
        <sz val="12"/>
        <rFont val="宋体"/>
        <charset val="134"/>
      </rPr>
      <t>对于一手房业务，房屋暂未办理权证的情况，可以填报购房合同号。如长度过长截断可用</t>
    </r>
    <r>
      <rPr>
        <sz val="12"/>
        <rFont val="Times New Roman"/>
        <charset val="134"/>
      </rPr>
      <t>“</t>
    </r>
    <r>
      <rPr>
        <sz val="12"/>
        <rFont val="宋体"/>
        <charset val="134"/>
      </rPr>
      <t>等</t>
    </r>
    <r>
      <rPr>
        <sz val="12"/>
        <rFont val="Times New Roman"/>
        <charset val="134"/>
      </rPr>
      <t>”</t>
    </r>
    <r>
      <rPr>
        <sz val="12"/>
        <rFont val="宋体"/>
        <charset val="134"/>
      </rPr>
      <t>进行省略。</t>
    </r>
  </si>
  <si>
    <t>QZDJMJ</t>
  </si>
  <si>
    <r>
      <rPr>
        <sz val="12"/>
        <rFont val="宋体"/>
        <charset val="134"/>
      </rPr>
      <t>无权证登记面积的允许为空。</t>
    </r>
  </si>
  <si>
    <r>
      <rPr>
        <sz val="14"/>
        <rFont val="宋体"/>
        <charset val="134"/>
      </rPr>
      <t>信贷管理信息</t>
    </r>
  </si>
  <si>
    <r>
      <rPr>
        <sz val="12"/>
        <rFont val="宋体"/>
        <charset val="134"/>
      </rPr>
      <t>授信信息表</t>
    </r>
  </si>
  <si>
    <r>
      <rPr>
        <sz val="12"/>
        <rFont val="宋体"/>
        <charset val="134"/>
      </rPr>
      <t>填写申请授信的银行机构。关联数据项：机构信息表</t>
    </r>
    <r>
      <rPr>
        <sz val="12"/>
        <rFont val="Times New Roman"/>
        <charset val="134"/>
      </rPr>
      <t>.</t>
    </r>
    <r>
      <rPr>
        <sz val="12"/>
        <rFont val="宋体"/>
        <charset val="134"/>
      </rPr>
      <t>银行机构代码</t>
    </r>
  </si>
  <si>
    <r>
      <rPr>
        <sz val="12"/>
        <rFont val="宋体"/>
        <charset val="134"/>
      </rPr>
      <t>填写申请授信的银行机构。关联数据项：机构信息表</t>
    </r>
    <r>
      <rPr>
        <sz val="12"/>
        <rFont val="Times New Roman"/>
        <charset val="134"/>
      </rPr>
      <t>.</t>
    </r>
    <r>
      <rPr>
        <sz val="12"/>
        <rFont val="宋体"/>
        <charset val="134"/>
      </rPr>
      <t>内部机构号</t>
    </r>
  </si>
  <si>
    <t>SXXYH</t>
  </si>
  <si>
    <r>
      <rPr>
        <sz val="12"/>
        <rFont val="宋体"/>
        <charset val="134"/>
      </rPr>
      <t>授信协议名称</t>
    </r>
  </si>
  <si>
    <t>SXXYMC</t>
  </si>
  <si>
    <r>
      <rPr>
        <sz val="12"/>
        <rFont val="宋体"/>
        <charset val="134"/>
      </rPr>
      <t>可以填合同名称</t>
    </r>
  </si>
  <si>
    <r>
      <rPr>
        <sz val="12"/>
        <rFont val="宋体"/>
        <charset val="134"/>
      </rPr>
      <t>额度申请日期</t>
    </r>
  </si>
  <si>
    <t>EDSQRQ</t>
  </si>
  <si>
    <r>
      <rPr>
        <sz val="12"/>
        <rFont val="宋体"/>
        <charset val="134"/>
      </rPr>
      <t>申请日期。</t>
    </r>
  </si>
  <si>
    <t>SXZTZL</t>
  </si>
  <si>
    <t>SXZL</t>
  </si>
  <si>
    <r>
      <rPr>
        <sz val="12"/>
        <rFont val="宋体"/>
        <charset val="134"/>
      </rPr>
      <t>授信额度</t>
    </r>
  </si>
  <si>
    <t>SXED</t>
  </si>
  <si>
    <r>
      <rPr>
        <sz val="12"/>
        <rFont val="宋体"/>
        <charset val="134"/>
      </rPr>
      <t>数据项名称、数据项代码、数据元</t>
    </r>
  </si>
  <si>
    <r>
      <rPr>
        <sz val="12"/>
        <rFont val="宋体"/>
        <charset val="134"/>
      </rPr>
      <t>已用额度</t>
    </r>
  </si>
  <si>
    <t>YYED</t>
  </si>
  <si>
    <r>
      <rPr>
        <sz val="12"/>
        <rFont val="宋体"/>
        <charset val="134"/>
      </rPr>
      <t>授信开始日期</t>
    </r>
  </si>
  <si>
    <t>SXKSRQ</t>
  </si>
  <si>
    <r>
      <rPr>
        <sz val="12"/>
        <rFont val="宋体"/>
        <charset val="134"/>
      </rPr>
      <t>授信到期日期</t>
    </r>
  </si>
  <si>
    <t>SXDQRQ</t>
  </si>
  <si>
    <r>
      <rPr>
        <sz val="12"/>
        <rFont val="宋体"/>
        <charset val="134"/>
      </rPr>
      <t>授信审批意见</t>
    </r>
  </si>
  <si>
    <t>SXJCYJ</t>
  </si>
  <si>
    <r>
      <rPr>
        <sz val="12"/>
        <rFont val="宋体"/>
        <charset val="134"/>
      </rPr>
      <t>审批人工号</t>
    </r>
  </si>
  <si>
    <t>SPRGH</t>
  </si>
  <si>
    <r>
      <rPr>
        <sz val="12"/>
        <rFont val="宋体"/>
        <charset val="134"/>
      </rPr>
      <t>指最终审批人工号，自动授信的允许为空。关联数据项：员工表</t>
    </r>
    <r>
      <rPr>
        <sz val="12"/>
        <rFont val="Times New Roman"/>
        <charset val="134"/>
      </rPr>
      <t>.</t>
    </r>
    <r>
      <rPr>
        <sz val="12"/>
        <rFont val="宋体"/>
        <charset val="134"/>
      </rPr>
      <t>工号。</t>
    </r>
  </si>
  <si>
    <r>
      <rPr>
        <sz val="12"/>
        <rFont val="宋体"/>
        <charset val="134"/>
      </rPr>
      <t>指受理该笔授信的员工工号，自动办理的允许为空。关联数据项：员工表</t>
    </r>
    <r>
      <rPr>
        <sz val="12"/>
        <rFont val="Times New Roman"/>
        <charset val="134"/>
      </rPr>
      <t>.</t>
    </r>
    <r>
      <rPr>
        <sz val="12"/>
        <rFont val="宋体"/>
        <charset val="134"/>
      </rPr>
      <t>工号。</t>
    </r>
  </si>
  <si>
    <r>
      <rPr>
        <sz val="12"/>
        <rFont val="宋体"/>
        <charset val="134"/>
      </rPr>
      <t>授信状态</t>
    </r>
  </si>
  <si>
    <t>SXZT</t>
  </si>
  <si>
    <r>
      <rPr>
        <sz val="12"/>
        <rFont val="宋体"/>
        <charset val="134"/>
      </rPr>
      <t>表示一条记录是否已经无效。默认为有效，当需要删除一条授信信息时，更新为无效。</t>
    </r>
  </si>
  <si>
    <r>
      <rPr>
        <sz val="12"/>
        <rFont val="宋体"/>
        <charset val="134"/>
      </rPr>
      <t>资产核销表</t>
    </r>
  </si>
  <si>
    <r>
      <rPr>
        <sz val="12"/>
        <rFont val="宋体"/>
        <charset val="134"/>
      </rPr>
      <t>该笔贷款所属行的内部机构号，关联数据项：机构信息表</t>
    </r>
    <r>
      <rPr>
        <sz val="12"/>
        <rFont val="Times New Roman"/>
        <charset val="134"/>
      </rPr>
      <t>.</t>
    </r>
    <r>
      <rPr>
        <sz val="12"/>
        <rFont val="宋体"/>
        <charset val="134"/>
      </rPr>
      <t>内部机构号</t>
    </r>
  </si>
  <si>
    <t>ZCLX</t>
  </si>
  <si>
    <r>
      <rPr>
        <sz val="12"/>
        <rFont val="宋体"/>
        <charset val="134"/>
      </rPr>
      <t>个人贷款和对公贷款均为除了信用卡透支以外的贷款。</t>
    </r>
  </si>
  <si>
    <t>HTH</t>
  </si>
  <si>
    <r>
      <rPr>
        <sz val="12"/>
        <rFont val="Times New Roman"/>
        <charset val="134"/>
      </rPr>
      <t>PK</t>
    </r>
    <r>
      <rPr>
        <sz val="12"/>
        <rFont val="宋体"/>
        <charset val="134"/>
      </rPr>
      <t>。关联数据项：信贷合同表</t>
    </r>
    <r>
      <rPr>
        <sz val="12"/>
        <rFont val="Times New Roman"/>
        <charset val="134"/>
      </rPr>
      <t>.</t>
    </r>
    <r>
      <rPr>
        <sz val="12"/>
        <rFont val="宋体"/>
        <charset val="134"/>
      </rPr>
      <t>信贷合同号或信用卡信息</t>
    </r>
    <r>
      <rPr>
        <sz val="12"/>
        <rFont val="Times New Roman"/>
        <charset val="134"/>
      </rPr>
      <t>.</t>
    </r>
    <r>
      <rPr>
        <sz val="12"/>
        <rFont val="宋体"/>
        <charset val="134"/>
      </rPr>
      <t>信用卡账号</t>
    </r>
  </si>
  <si>
    <t>JJH</t>
  </si>
  <si>
    <r>
      <rPr>
        <sz val="12"/>
        <rFont val="Times New Roman"/>
        <charset val="134"/>
      </rPr>
      <t>PK</t>
    </r>
    <r>
      <rPr>
        <sz val="12"/>
        <rFont val="宋体"/>
        <charset val="134"/>
      </rPr>
      <t>。关联数据项：个人信贷业务借据表</t>
    </r>
    <r>
      <rPr>
        <sz val="12"/>
        <rFont val="Times New Roman"/>
        <charset val="134"/>
      </rPr>
      <t>.</t>
    </r>
    <r>
      <rPr>
        <sz val="12"/>
        <rFont val="宋体"/>
        <charset val="134"/>
      </rPr>
      <t>信贷借据号</t>
    </r>
    <r>
      <rPr>
        <sz val="12"/>
        <rFont val="Times New Roman"/>
        <charset val="134"/>
      </rPr>
      <t xml:space="preserve"> </t>
    </r>
    <r>
      <rPr>
        <sz val="12"/>
        <rFont val="宋体"/>
        <charset val="134"/>
      </rPr>
      <t>或</t>
    </r>
    <r>
      <rPr>
        <sz val="12"/>
        <rFont val="Times New Roman"/>
        <charset val="134"/>
      </rPr>
      <t xml:space="preserve"> </t>
    </r>
    <r>
      <rPr>
        <sz val="12"/>
        <rFont val="宋体"/>
        <charset val="134"/>
      </rPr>
      <t>对公信贷业务借据表</t>
    </r>
    <r>
      <rPr>
        <sz val="12"/>
        <rFont val="Times New Roman"/>
        <charset val="134"/>
      </rPr>
      <t>.</t>
    </r>
    <r>
      <rPr>
        <sz val="12"/>
        <rFont val="宋体"/>
        <charset val="134"/>
      </rPr>
      <t>信贷借据号</t>
    </r>
    <r>
      <rPr>
        <sz val="12"/>
        <rFont val="Times New Roman"/>
        <charset val="134"/>
      </rPr>
      <t xml:space="preserve"> </t>
    </r>
    <r>
      <rPr>
        <sz val="12"/>
        <rFont val="宋体"/>
        <charset val="134"/>
      </rPr>
      <t>或</t>
    </r>
    <r>
      <rPr>
        <sz val="12"/>
        <rFont val="Times New Roman"/>
        <charset val="134"/>
      </rPr>
      <t xml:space="preserve"> </t>
    </r>
    <r>
      <rPr>
        <sz val="12"/>
        <rFont val="宋体"/>
        <charset val="134"/>
      </rPr>
      <t>信用卡信息表</t>
    </r>
    <r>
      <rPr>
        <sz val="12"/>
        <rFont val="Times New Roman"/>
        <charset val="134"/>
      </rPr>
      <t>.</t>
    </r>
    <r>
      <rPr>
        <sz val="12"/>
        <rFont val="宋体"/>
        <charset val="134"/>
      </rPr>
      <t>卡号。当核销贷款为信用卡时，信贷借据号填报为该信用卡账户下主要的一张有效卡号。</t>
    </r>
  </si>
  <si>
    <r>
      <rPr>
        <sz val="12"/>
        <rFont val="宋体"/>
        <charset val="134"/>
      </rPr>
      <t>实核本金</t>
    </r>
  </si>
  <si>
    <t>HXBJ</t>
  </si>
  <si>
    <r>
      <rPr>
        <sz val="12"/>
        <rFont val="宋体"/>
        <charset val="134"/>
      </rPr>
      <t>填报核销时点数据。实核贷款本金如果是打包的，按比例拆分填报。</t>
    </r>
  </si>
  <si>
    <r>
      <rPr>
        <sz val="12"/>
        <rFont val="宋体"/>
        <charset val="134"/>
      </rPr>
      <t>实核表内利息</t>
    </r>
  </si>
  <si>
    <t>SHBNLX</t>
  </si>
  <si>
    <r>
      <rPr>
        <sz val="12"/>
        <rFont val="宋体"/>
        <charset val="134"/>
      </rPr>
      <t>实核表外利息</t>
    </r>
  </si>
  <si>
    <t>SHBWLX</t>
  </si>
  <si>
    <r>
      <rPr>
        <sz val="12"/>
        <rFont val="宋体"/>
        <charset val="134"/>
      </rPr>
      <t>填报核销时点数据。表外利息指已转入表外核算的利息。</t>
    </r>
  </si>
  <si>
    <r>
      <rPr>
        <sz val="12"/>
        <rFont val="宋体"/>
        <charset val="134"/>
      </rPr>
      <t>核销日期</t>
    </r>
  </si>
  <si>
    <t>HXRQ</t>
  </si>
  <si>
    <r>
      <rPr>
        <sz val="12"/>
        <rFont val="宋体"/>
        <charset val="134"/>
      </rPr>
      <t>收回本金</t>
    </r>
  </si>
  <si>
    <t>SHBJ</t>
  </si>
  <si>
    <r>
      <rPr>
        <sz val="12"/>
        <rFont val="宋体"/>
        <charset val="134"/>
      </rPr>
      <t>报送数据采集时点的累计核销收回本金，多次收回应报送合计值。</t>
    </r>
  </si>
  <si>
    <r>
      <rPr>
        <sz val="12"/>
        <rFont val="宋体"/>
        <charset val="134"/>
      </rPr>
      <t>收回利息</t>
    </r>
  </si>
  <si>
    <t>SHLX</t>
  </si>
  <si>
    <r>
      <rPr>
        <sz val="12"/>
        <rFont val="宋体"/>
        <charset val="134"/>
      </rPr>
      <t>报送数据采集时点的累计核销收回利息，多次收回应报送合计值。</t>
    </r>
  </si>
  <si>
    <r>
      <rPr>
        <sz val="12"/>
        <rFont val="宋体"/>
        <charset val="134"/>
      </rPr>
      <t>收回日期</t>
    </r>
  </si>
  <si>
    <t>SHRQ</t>
  </si>
  <si>
    <r>
      <rPr>
        <sz val="12"/>
        <rFont val="宋体"/>
        <charset val="134"/>
      </rPr>
      <t>对于多次收回的情况，填报最近一次收回日期。</t>
    </r>
  </si>
  <si>
    <t>SHBZ</t>
  </si>
  <si>
    <r>
      <rPr>
        <sz val="12"/>
        <rFont val="宋体"/>
        <charset val="134"/>
      </rPr>
      <t>填报最新的贷款核销后清收状态。</t>
    </r>
  </si>
  <si>
    <r>
      <rPr>
        <sz val="12"/>
        <rFont val="宋体"/>
        <charset val="134"/>
      </rPr>
      <t>收回员工号</t>
    </r>
  </si>
  <si>
    <t>SHYGH</t>
  </si>
  <si>
    <r>
      <rPr>
        <sz val="12"/>
        <rFont val="宋体"/>
        <charset val="134"/>
      </rPr>
      <t>对于多次收回的情况，填报最近一次收回的员工号。无收回员工号的允许为空值。关联数据项：员工表</t>
    </r>
    <r>
      <rPr>
        <sz val="12"/>
        <rFont val="Times New Roman"/>
        <charset val="134"/>
      </rPr>
      <t>.</t>
    </r>
    <r>
      <rPr>
        <sz val="12"/>
        <rFont val="宋体"/>
        <charset val="134"/>
      </rPr>
      <t>工号。</t>
    </r>
  </si>
  <si>
    <t>HXZT</t>
  </si>
  <si>
    <r>
      <rPr>
        <sz val="12"/>
        <rFont val="宋体"/>
        <charset val="134"/>
      </rPr>
      <t>根据财政部</t>
    </r>
    <r>
      <rPr>
        <sz val="12"/>
        <rFont val="Times New Roman"/>
        <charset val="134"/>
      </rPr>
      <t>2017</t>
    </r>
    <r>
      <rPr>
        <sz val="12"/>
        <rFont val="宋体"/>
        <charset val="134"/>
      </rPr>
      <t>年《金融企业呆账核销管理办法》规定，符合规定完全终结的信贷资产可填报为</t>
    </r>
    <r>
      <rPr>
        <sz val="12"/>
        <rFont val="Times New Roman"/>
        <charset val="134"/>
      </rPr>
      <t>“</t>
    </r>
    <r>
      <rPr>
        <sz val="12"/>
        <rFont val="宋体"/>
        <charset val="134"/>
      </rPr>
      <t>完全终结</t>
    </r>
    <r>
      <rPr>
        <sz val="12"/>
        <rFont val="Times New Roman"/>
        <charset val="134"/>
      </rPr>
      <t>”</t>
    </r>
    <r>
      <rPr>
        <sz val="12"/>
        <rFont val="宋体"/>
        <charset val="134"/>
      </rPr>
      <t>。通过各种手段处置已核销资产结清欠款或已无追索权的，也视为</t>
    </r>
    <r>
      <rPr>
        <sz val="12"/>
        <rFont val="Times New Roman"/>
        <charset val="134"/>
      </rPr>
      <t>“</t>
    </r>
    <r>
      <rPr>
        <sz val="12"/>
        <rFont val="宋体"/>
        <charset val="134"/>
      </rPr>
      <t>完全终结</t>
    </r>
    <r>
      <rPr>
        <sz val="12"/>
        <rFont val="Times New Roman"/>
        <charset val="134"/>
      </rPr>
      <t>”</t>
    </r>
  </si>
  <si>
    <r>
      <rPr>
        <sz val="12"/>
        <rFont val="宋体"/>
        <charset val="134"/>
      </rPr>
      <t>信贷资产转让表</t>
    </r>
  </si>
  <si>
    <r>
      <rPr>
        <sz val="12"/>
        <rFont val="宋体"/>
        <charset val="134"/>
      </rPr>
      <t>填报办理转让的银行机构。关联数据项：机构信息表</t>
    </r>
    <r>
      <rPr>
        <sz val="12"/>
        <rFont val="Times New Roman"/>
        <charset val="134"/>
      </rPr>
      <t>.</t>
    </r>
    <r>
      <rPr>
        <sz val="12"/>
        <rFont val="宋体"/>
        <charset val="134"/>
      </rPr>
      <t>金融许可证号</t>
    </r>
  </si>
  <si>
    <r>
      <rPr>
        <sz val="12"/>
        <rFont val="宋体"/>
        <charset val="134"/>
      </rPr>
      <t>填报办理转让的银行机构。关联数据项：机构信息表</t>
    </r>
    <r>
      <rPr>
        <sz val="12"/>
        <rFont val="Times New Roman"/>
        <charset val="134"/>
      </rPr>
      <t>.</t>
    </r>
    <r>
      <rPr>
        <sz val="12"/>
        <rFont val="宋体"/>
        <charset val="134"/>
      </rPr>
      <t>内部机构号。</t>
    </r>
  </si>
  <si>
    <r>
      <rPr>
        <sz val="12"/>
        <rFont val="宋体"/>
        <charset val="134"/>
      </rPr>
      <t>转让合同号</t>
    </r>
  </si>
  <si>
    <t>ZRHTH</t>
  </si>
  <si>
    <r>
      <rPr>
        <sz val="12"/>
        <rFont val="Times New Roman"/>
        <charset val="134"/>
      </rPr>
      <t>PK</t>
    </r>
    <r>
      <rPr>
        <sz val="12"/>
        <rFont val="宋体"/>
        <charset val="134"/>
      </rPr>
      <t>。信贷资产转让交易签署的合同编号，并非转让的贷款合同号，信贷资产证券化业务填写信托合同编号。</t>
    </r>
  </si>
  <si>
    <r>
      <rPr>
        <sz val="12"/>
        <rFont val="宋体"/>
        <charset val="134"/>
      </rPr>
      <t>资产转让方向</t>
    </r>
  </si>
  <si>
    <t>ZCZRFX</t>
  </si>
  <si>
    <r>
      <rPr>
        <sz val="12"/>
        <rFont val="宋体"/>
        <charset val="134"/>
      </rPr>
      <t>资产转让方式</t>
    </r>
  </si>
  <si>
    <t>ZCZRFS</t>
  </si>
  <si>
    <r>
      <rPr>
        <sz val="12"/>
        <rFont val="宋体"/>
        <charset val="134"/>
      </rPr>
      <t>转让价款入账账号</t>
    </r>
  </si>
  <si>
    <t>ZRJKRZZH</t>
  </si>
  <si>
    <r>
      <rPr>
        <sz val="12"/>
        <rFont val="宋体"/>
        <charset val="134"/>
      </rPr>
      <t>转让价款入账账户名称</t>
    </r>
  </si>
  <si>
    <t>ZRJKRZMC</t>
  </si>
  <si>
    <r>
      <rPr>
        <sz val="12"/>
        <rFont val="宋体"/>
        <charset val="134"/>
      </rPr>
      <t>对于</t>
    </r>
    <r>
      <rPr>
        <sz val="12"/>
        <rFont val="Times New Roman"/>
        <charset val="134"/>
      </rPr>
      <t>ABS</t>
    </r>
    <r>
      <rPr>
        <sz val="12"/>
        <rFont val="宋体"/>
        <charset val="134"/>
      </rPr>
      <t>产品，直接交易对手是受托机构（信托）。如果交易对手为个人，则为隐私，银行机构变形，变形规则见《采集技术接口说明》。如果为境内涉密机构的，填报为</t>
    </r>
    <r>
      <rPr>
        <sz val="12"/>
        <rFont val="Times New Roman"/>
        <charset val="134"/>
      </rPr>
      <t>“*********”</t>
    </r>
    <r>
      <rPr>
        <sz val="12"/>
        <rFont val="宋体"/>
        <charset val="134"/>
      </rPr>
      <t>。其他情况，则为非隐私，不做变形。</t>
    </r>
  </si>
  <si>
    <r>
      <rPr>
        <sz val="12"/>
        <rFont val="宋体"/>
        <charset val="134"/>
      </rPr>
      <t>交易对手账号</t>
    </r>
  </si>
  <si>
    <t>JYDSZZZH</t>
  </si>
  <si>
    <r>
      <rPr>
        <sz val="12"/>
        <rFont val="宋体"/>
        <charset val="134"/>
      </rPr>
      <t>交易对手支付对价的账号，如果为第三方支付交易，则填报第三方支付账号。如有多个转账账户的，填写首笔转账的账户。</t>
    </r>
  </si>
  <si>
    <r>
      <rPr>
        <sz val="12"/>
        <rFont val="宋体"/>
        <charset val="134"/>
      </rPr>
      <t>交易对手开户行名称</t>
    </r>
  </si>
  <si>
    <t>JYDSKHHMC</t>
  </si>
  <si>
    <r>
      <rPr>
        <sz val="12"/>
        <rFont val="宋体"/>
        <charset val="134"/>
      </rPr>
      <t>交易对手的开户行名称，如果为第三方支付交易，则填报第三方支付平台名称。如果有多个转账账户的，填写首笔转账的账户。</t>
    </r>
  </si>
  <si>
    <r>
      <rPr>
        <sz val="12"/>
        <rFont val="宋体"/>
        <charset val="134"/>
      </rPr>
      <t>转让贷款本金总额</t>
    </r>
  </si>
  <si>
    <t>ZRDKBJZE</t>
  </si>
  <si>
    <r>
      <rPr>
        <sz val="12"/>
        <rFont val="宋体"/>
        <charset val="134"/>
      </rPr>
      <t>对于已核销贷款的转让，本金总额填报为</t>
    </r>
    <r>
      <rPr>
        <sz val="12"/>
        <rFont val="Times New Roman"/>
        <charset val="134"/>
      </rPr>
      <t>0</t>
    </r>
    <r>
      <rPr>
        <sz val="12"/>
        <rFont val="宋体"/>
        <charset val="134"/>
      </rPr>
      <t>。对于</t>
    </r>
    <r>
      <rPr>
        <sz val="12"/>
        <rFont val="Times New Roman"/>
        <charset val="134"/>
      </rPr>
      <t>ABS</t>
    </r>
    <r>
      <rPr>
        <sz val="12"/>
        <rFont val="宋体"/>
        <charset val="134"/>
      </rPr>
      <t>产品填报按照合同约定转让给信托的底层资产未偿本金金额。</t>
    </r>
  </si>
  <si>
    <r>
      <rPr>
        <sz val="12"/>
        <rFont val="宋体"/>
        <charset val="134"/>
      </rPr>
      <t>转让贷款利息总额</t>
    </r>
  </si>
  <si>
    <t>ZRDKLXZE</t>
  </si>
  <si>
    <r>
      <rPr>
        <sz val="12"/>
        <rFont val="宋体"/>
        <charset val="134"/>
      </rPr>
      <t>对于已核销贷款填核销前应收利息总额。对于</t>
    </r>
    <r>
      <rPr>
        <sz val="12"/>
        <rFont val="Times New Roman"/>
        <charset val="134"/>
      </rPr>
      <t>ABS</t>
    </r>
    <r>
      <rPr>
        <sz val="12"/>
        <rFont val="宋体"/>
        <charset val="134"/>
      </rPr>
      <t>产品填报按照合同约定转让给信托的底层资产利息总和。</t>
    </r>
  </si>
  <si>
    <r>
      <rPr>
        <sz val="12"/>
        <rFont val="宋体"/>
        <charset val="134"/>
      </rPr>
      <t>转让总价</t>
    </r>
  </si>
  <si>
    <t>ZRZJ</t>
  </si>
  <si>
    <r>
      <rPr>
        <sz val="12"/>
        <rFont val="宋体"/>
        <charset val="134"/>
      </rPr>
      <t>信贷资产转让交易中交易对手所支付的对价。</t>
    </r>
  </si>
  <si>
    <r>
      <rPr>
        <sz val="12"/>
        <rFont val="宋体"/>
        <charset val="134"/>
      </rPr>
      <t>转让合同起始日期</t>
    </r>
  </si>
  <si>
    <t>ZRHTQSRQ</t>
  </si>
  <si>
    <r>
      <rPr>
        <sz val="12"/>
        <rFont val="宋体"/>
        <charset val="134"/>
      </rPr>
      <t>填报资产转让交割日期，在</t>
    </r>
    <r>
      <rPr>
        <sz val="12"/>
        <rFont val="Times New Roman"/>
        <charset val="134"/>
      </rPr>
      <t>ABS</t>
    </r>
    <r>
      <rPr>
        <sz val="12"/>
        <rFont val="宋体"/>
        <charset val="134"/>
      </rPr>
      <t>交易中转让合同起始日期为信托设立日。</t>
    </r>
  </si>
  <si>
    <r>
      <rPr>
        <sz val="12"/>
        <rFont val="宋体"/>
        <charset val="134"/>
      </rPr>
      <t>转让合同到期日期</t>
    </r>
  </si>
  <si>
    <t>ZRHTDQRQ</t>
  </si>
  <si>
    <r>
      <rPr>
        <sz val="12"/>
        <rFont val="宋体"/>
        <charset val="134"/>
      </rPr>
      <t>转让合同到期日期。不涉及合同到期日的填报转让交割日期。</t>
    </r>
  </si>
  <si>
    <r>
      <rPr>
        <sz val="12"/>
        <rFont val="宋体"/>
        <charset val="134"/>
      </rPr>
      <t>交易对手转账日期</t>
    </r>
  </si>
  <si>
    <t>JYDSZRRQ</t>
  </si>
  <si>
    <r>
      <rPr>
        <sz val="12"/>
        <rFont val="宋体"/>
        <charset val="134"/>
      </rPr>
      <t>如果有多次转账的，填报首笔转让价款转入日期，非定金日期。</t>
    </r>
  </si>
  <si>
    <r>
      <rPr>
        <sz val="12"/>
        <rFont val="宋体"/>
        <charset val="134"/>
      </rPr>
      <t>交易对手已支付金额</t>
    </r>
  </si>
  <si>
    <t>JYDSYZFJE</t>
  </si>
  <si>
    <r>
      <rPr>
        <sz val="12"/>
        <rFont val="宋体"/>
        <charset val="134"/>
      </rPr>
      <t>截至报送日已经支付的金额。</t>
    </r>
  </si>
  <si>
    <r>
      <rPr>
        <sz val="12"/>
        <rFont val="宋体"/>
        <charset val="134"/>
      </rPr>
      <t>如没有保证金，可以为空。多个保证金币种统一按一种币种转换合计报送。</t>
    </r>
  </si>
  <si>
    <r>
      <rPr>
        <sz val="12"/>
        <rFont val="宋体"/>
        <charset val="134"/>
      </rPr>
      <t>如没有保证金，填写默认值</t>
    </r>
    <r>
      <rPr>
        <sz val="12"/>
        <rFont val="Times New Roman"/>
        <charset val="134"/>
      </rPr>
      <t>0</t>
    </r>
    <r>
      <rPr>
        <sz val="12"/>
        <rFont val="宋体"/>
        <charset val="134"/>
      </rPr>
      <t>。多个保证金币种统一按一种币种转换合计报送。</t>
    </r>
  </si>
  <si>
    <t>ZRJYPT</t>
  </si>
  <si>
    <r>
      <rPr>
        <sz val="12"/>
        <rFont val="宋体"/>
        <charset val="134"/>
      </rPr>
      <t>与</t>
    </r>
    <r>
      <rPr>
        <sz val="12"/>
        <rFont val="Times New Roman"/>
        <charset val="134"/>
      </rPr>
      <t>1104</t>
    </r>
    <r>
      <rPr>
        <sz val="12"/>
        <rFont val="宋体"/>
        <charset val="134"/>
      </rPr>
      <t>报表</t>
    </r>
    <r>
      <rPr>
        <sz val="12"/>
        <rFont val="Times New Roman"/>
        <charset val="134"/>
      </rPr>
      <t>G34</t>
    </r>
    <r>
      <rPr>
        <sz val="12"/>
        <rFont val="宋体"/>
        <charset val="134"/>
      </rPr>
      <t>《信贷资产转让情况统计表》</t>
    </r>
    <r>
      <rPr>
        <sz val="12"/>
        <rFont val="Times New Roman"/>
        <charset val="134"/>
      </rPr>
      <t>[</t>
    </r>
    <r>
      <rPr>
        <sz val="12"/>
        <rFont val="宋体"/>
        <charset val="134"/>
      </rPr>
      <t>二、交易平台</t>
    </r>
    <r>
      <rPr>
        <sz val="12"/>
        <rFont val="Times New Roman"/>
        <charset val="134"/>
      </rPr>
      <t>]</t>
    </r>
    <r>
      <rPr>
        <sz val="12"/>
        <rFont val="宋体"/>
        <charset val="134"/>
      </rPr>
      <t>填报口径一致。</t>
    </r>
  </si>
  <si>
    <r>
      <rPr>
        <sz val="12"/>
        <rFont val="宋体"/>
        <charset val="134"/>
      </rPr>
      <t>是否在银登中心登记</t>
    </r>
  </si>
  <si>
    <t>SFZYDZXDJ</t>
  </si>
  <si>
    <r>
      <rPr>
        <sz val="12"/>
        <rFont val="宋体"/>
        <charset val="134"/>
      </rPr>
      <t>与</t>
    </r>
    <r>
      <rPr>
        <sz val="12"/>
        <rFont val="Times New Roman"/>
        <charset val="134"/>
      </rPr>
      <t>1104</t>
    </r>
    <r>
      <rPr>
        <sz val="12"/>
        <rFont val="宋体"/>
        <charset val="134"/>
      </rPr>
      <t>报表</t>
    </r>
    <r>
      <rPr>
        <sz val="12"/>
        <rFont val="Times New Roman"/>
        <charset val="134"/>
      </rPr>
      <t>G34</t>
    </r>
    <r>
      <rPr>
        <sz val="12"/>
        <rFont val="宋体"/>
        <charset val="134"/>
      </rPr>
      <t>《信贷资产转让情况统计表》</t>
    </r>
    <r>
      <rPr>
        <sz val="12"/>
        <rFont val="Times New Roman"/>
        <charset val="134"/>
      </rPr>
      <t>[</t>
    </r>
    <r>
      <rPr>
        <sz val="12"/>
        <rFont val="宋体"/>
        <charset val="134"/>
      </rPr>
      <t>三、登记平台</t>
    </r>
    <r>
      <rPr>
        <sz val="12"/>
        <rFont val="Times New Roman"/>
        <charset val="134"/>
      </rPr>
      <t>]</t>
    </r>
    <r>
      <rPr>
        <sz val="12"/>
        <rFont val="宋体"/>
        <charset val="134"/>
      </rPr>
      <t>填报口径一致。</t>
    </r>
  </si>
  <si>
    <r>
      <rPr>
        <sz val="12"/>
        <rFont val="宋体"/>
        <charset val="134"/>
      </rPr>
      <t>转让合同状态</t>
    </r>
  </si>
  <si>
    <t>ZRHTZT</t>
  </si>
  <si>
    <r>
      <rPr>
        <sz val="12"/>
        <rFont val="宋体"/>
        <charset val="134"/>
      </rPr>
      <t>按照转让合同履约，完全收到转让价款后，视为转让合同终结。</t>
    </r>
  </si>
  <si>
    <r>
      <rPr>
        <sz val="12"/>
        <rFont val="宋体"/>
        <charset val="134"/>
      </rPr>
      <t>资产转让关系表</t>
    </r>
  </si>
  <si>
    <r>
      <rPr>
        <sz val="12"/>
        <rFont val="宋体"/>
        <charset val="134"/>
      </rPr>
      <t>关联数据项：机构信息表</t>
    </r>
    <r>
      <rPr>
        <sz val="12"/>
        <rFont val="Times New Roman"/>
        <charset val="134"/>
      </rPr>
      <t>.</t>
    </r>
    <r>
      <rPr>
        <sz val="12"/>
        <rFont val="宋体"/>
        <charset val="134"/>
      </rPr>
      <t>内部机构号。填写信贷借据机构对应的内部机构号</t>
    </r>
  </si>
  <si>
    <r>
      <rPr>
        <sz val="12"/>
        <rFont val="宋体"/>
        <charset val="134"/>
      </rPr>
      <t>信贷资产转让交易签署的合同编号，并非转让的贷款合同号，信贷资产证券化业务填写信托合同编号。</t>
    </r>
  </si>
  <si>
    <t>XDZCLX</t>
  </si>
  <si>
    <r>
      <rPr>
        <sz val="12"/>
        <rFont val="Times New Roman"/>
        <charset val="134"/>
      </rPr>
      <t>PK</t>
    </r>
    <r>
      <rPr>
        <sz val="12"/>
        <rFont val="宋体"/>
        <charset val="134"/>
      </rPr>
      <t>。如信贷资产类型为信用卡，以信用卡账号填报为借据号。关联数据项：个人信贷业务借据表</t>
    </r>
    <r>
      <rPr>
        <sz val="12"/>
        <rFont val="Times New Roman"/>
        <charset val="134"/>
      </rPr>
      <t>.</t>
    </r>
    <r>
      <rPr>
        <sz val="12"/>
        <rFont val="宋体"/>
        <charset val="134"/>
      </rPr>
      <t>信贷借据号</t>
    </r>
    <r>
      <rPr>
        <sz val="12"/>
        <rFont val="Times New Roman"/>
        <charset val="134"/>
      </rPr>
      <t xml:space="preserve"> or </t>
    </r>
    <r>
      <rPr>
        <sz val="12"/>
        <rFont val="宋体"/>
        <charset val="134"/>
      </rPr>
      <t>对公信贷业务借据表</t>
    </r>
    <r>
      <rPr>
        <sz val="12"/>
        <rFont val="Times New Roman"/>
        <charset val="134"/>
      </rPr>
      <t>.</t>
    </r>
    <r>
      <rPr>
        <sz val="12"/>
        <rFont val="宋体"/>
        <charset val="134"/>
      </rPr>
      <t>信贷借据号</t>
    </r>
    <r>
      <rPr>
        <sz val="12"/>
        <rFont val="Times New Roman"/>
        <charset val="134"/>
      </rPr>
      <t xml:space="preserve"> or </t>
    </r>
    <r>
      <rPr>
        <sz val="12"/>
        <rFont val="宋体"/>
        <charset val="134"/>
      </rPr>
      <t>信用卡信息表</t>
    </r>
    <r>
      <rPr>
        <sz val="12"/>
        <rFont val="Times New Roman"/>
        <charset val="134"/>
      </rPr>
      <t>.</t>
    </r>
    <r>
      <rPr>
        <sz val="12"/>
        <rFont val="宋体"/>
        <charset val="134"/>
      </rPr>
      <t>信用卡账号。</t>
    </r>
  </si>
  <si>
    <r>
      <rPr>
        <sz val="12"/>
        <rFont val="宋体"/>
        <charset val="134"/>
      </rPr>
      <t>转让贷款本金</t>
    </r>
  </si>
  <si>
    <t>ZRDKBJ</t>
  </si>
  <si>
    <r>
      <rPr>
        <sz val="12"/>
        <rFont val="宋体"/>
        <charset val="134"/>
      </rPr>
      <t>填写该条借据转让前本金余额。对于已核销贷款本金填报为</t>
    </r>
    <r>
      <rPr>
        <sz val="12"/>
        <rFont val="Times New Roman"/>
        <charset val="134"/>
      </rPr>
      <t>0</t>
    </r>
    <r>
      <rPr>
        <sz val="12"/>
        <rFont val="宋体"/>
        <charset val="134"/>
      </rPr>
      <t>。对于</t>
    </r>
    <r>
      <rPr>
        <sz val="12"/>
        <rFont val="Times New Roman"/>
        <charset val="134"/>
      </rPr>
      <t>ABS</t>
    </r>
    <r>
      <rPr>
        <sz val="12"/>
        <rFont val="宋体"/>
        <charset val="134"/>
      </rPr>
      <t>产品填报按照合同约定转让给信托的底层资产未偿本金金额。</t>
    </r>
  </si>
  <si>
    <r>
      <rPr>
        <sz val="12"/>
        <rFont val="宋体"/>
        <charset val="134"/>
      </rPr>
      <t>转让贷款利息</t>
    </r>
  </si>
  <si>
    <t>ZRDKLX</t>
  </si>
  <si>
    <r>
      <rPr>
        <sz val="12"/>
        <rFont val="宋体"/>
        <charset val="134"/>
      </rPr>
      <t>填写该条借据转让前利息余额。对于已核销贷款填核销前应收利息金额。对于</t>
    </r>
    <r>
      <rPr>
        <sz val="12"/>
        <rFont val="Times New Roman"/>
        <charset val="134"/>
      </rPr>
      <t>ABS</t>
    </r>
    <r>
      <rPr>
        <sz val="12"/>
        <rFont val="宋体"/>
        <charset val="134"/>
      </rPr>
      <t>产品填报按照合同约定转让给信托的底层资产利息金额。</t>
    </r>
  </si>
  <si>
    <r>
      <rPr>
        <sz val="12"/>
        <rFont val="宋体"/>
        <charset val="134"/>
      </rPr>
      <t>贷款五级形态变动表</t>
    </r>
  </si>
  <si>
    <r>
      <rPr>
        <sz val="12"/>
        <rFont val="宋体"/>
        <charset val="134"/>
      </rPr>
      <t>关联数据项：信贷合同表</t>
    </r>
    <r>
      <rPr>
        <sz val="12"/>
        <rFont val="Times New Roman"/>
        <charset val="134"/>
      </rPr>
      <t>.</t>
    </r>
    <r>
      <rPr>
        <sz val="12"/>
        <rFont val="宋体"/>
        <charset val="134"/>
      </rPr>
      <t>信贷合同号</t>
    </r>
    <r>
      <rPr>
        <sz val="12"/>
        <rFont val="Times New Roman"/>
        <charset val="134"/>
      </rPr>
      <t xml:space="preserve"> or </t>
    </r>
    <r>
      <rPr>
        <sz val="12"/>
        <rFont val="宋体"/>
        <charset val="134"/>
      </rPr>
      <t>信用卡信息表</t>
    </r>
    <r>
      <rPr>
        <sz val="12"/>
        <rFont val="Times New Roman"/>
        <charset val="134"/>
      </rPr>
      <t>.</t>
    </r>
    <r>
      <rPr>
        <sz val="12"/>
        <rFont val="宋体"/>
        <charset val="134"/>
      </rPr>
      <t>信用卡账号。</t>
    </r>
  </si>
  <si>
    <r>
      <rPr>
        <sz val="12"/>
        <rFont val="Times New Roman"/>
        <charset val="134"/>
      </rPr>
      <t>PK</t>
    </r>
    <r>
      <rPr>
        <sz val="12"/>
        <rFont val="宋体"/>
        <charset val="134"/>
      </rPr>
      <t>。关联数据项：信贷借据表</t>
    </r>
    <r>
      <rPr>
        <sz val="12"/>
        <rFont val="Times New Roman"/>
        <charset val="134"/>
      </rPr>
      <t>.</t>
    </r>
    <r>
      <rPr>
        <sz val="12"/>
        <rFont val="宋体"/>
        <charset val="134"/>
      </rPr>
      <t>信贷借据号</t>
    </r>
    <r>
      <rPr>
        <sz val="12"/>
        <rFont val="Times New Roman"/>
        <charset val="134"/>
      </rPr>
      <t xml:space="preserve"> or </t>
    </r>
    <r>
      <rPr>
        <sz val="12"/>
        <rFont val="宋体"/>
        <charset val="134"/>
      </rPr>
      <t>信用卡信息表</t>
    </r>
    <r>
      <rPr>
        <sz val="12"/>
        <rFont val="Times New Roman"/>
        <charset val="134"/>
      </rPr>
      <t>.</t>
    </r>
    <r>
      <rPr>
        <sz val="12"/>
        <rFont val="宋体"/>
        <charset val="134"/>
      </rPr>
      <t>卡号。</t>
    </r>
  </si>
  <si>
    <r>
      <rPr>
        <sz val="12"/>
        <rFont val="宋体"/>
        <charset val="134"/>
      </rPr>
      <t>调整日期</t>
    </r>
  </si>
  <si>
    <t>TZRQ</t>
  </si>
  <si>
    <r>
      <rPr>
        <sz val="12"/>
        <rFont val="宋体"/>
        <charset val="134"/>
      </rPr>
      <t>原五级分类</t>
    </r>
  </si>
  <si>
    <t>YWJFL</t>
  </si>
  <si>
    <r>
      <rPr>
        <sz val="12"/>
        <rFont val="宋体"/>
        <charset val="134"/>
      </rPr>
      <t>新五级分类</t>
    </r>
  </si>
  <si>
    <t>XWJFL</t>
  </si>
  <si>
    <t>BDYY</t>
  </si>
  <si>
    <t>BDFS</t>
  </si>
  <si>
    <t>JBGYH</t>
  </si>
  <si>
    <r>
      <rPr>
        <sz val="12"/>
        <rFont val="宋体"/>
        <charset val="134"/>
      </rPr>
      <t>经办员工的员工号，自动变动的员工号允许为空。关联数据项：员工表</t>
    </r>
    <r>
      <rPr>
        <sz val="12"/>
        <rFont val="Times New Roman"/>
        <charset val="134"/>
      </rPr>
      <t>.</t>
    </r>
    <r>
      <rPr>
        <sz val="12"/>
        <rFont val="宋体"/>
        <charset val="134"/>
      </rPr>
      <t>工号。</t>
    </r>
  </si>
  <si>
    <r>
      <rPr>
        <sz val="14"/>
        <rFont val="宋体"/>
        <charset val="134"/>
      </rPr>
      <t>信用卡</t>
    </r>
  </si>
  <si>
    <r>
      <rPr>
        <sz val="12"/>
        <rFont val="宋体"/>
        <charset val="134"/>
      </rPr>
      <t>信用卡信息表</t>
    </r>
  </si>
  <si>
    <r>
      <rPr>
        <sz val="12"/>
        <rFont val="宋体"/>
        <charset val="134"/>
      </rPr>
      <t>填报信用卡归属的银行机构。关联数据项：机构信息表</t>
    </r>
    <r>
      <rPr>
        <sz val="12"/>
        <rFont val="Times New Roman"/>
        <charset val="134"/>
      </rPr>
      <t>.</t>
    </r>
    <r>
      <rPr>
        <sz val="12"/>
        <rFont val="宋体"/>
        <charset val="134"/>
      </rPr>
      <t>金融许可证号</t>
    </r>
  </si>
  <si>
    <r>
      <rPr>
        <sz val="12"/>
        <rFont val="宋体"/>
        <charset val="134"/>
      </rPr>
      <t>填报信用卡归属的银行机构。关联数据项：机构信息表</t>
    </r>
    <r>
      <rPr>
        <sz val="12"/>
        <rFont val="Times New Roman"/>
        <charset val="134"/>
      </rPr>
      <t>.</t>
    </r>
    <r>
      <rPr>
        <sz val="12"/>
        <rFont val="宋体"/>
        <charset val="134"/>
      </rPr>
      <t>内部机构号。</t>
    </r>
  </si>
  <si>
    <r>
      <rPr>
        <sz val="12"/>
        <rFont val="宋体"/>
        <charset val="134"/>
      </rPr>
      <t>填报信用卡归属的银行机构。关联数据项：机构信息表</t>
    </r>
    <r>
      <rPr>
        <sz val="12"/>
        <rFont val="Times New Roman"/>
        <charset val="134"/>
      </rPr>
      <t>.</t>
    </r>
    <r>
      <rPr>
        <sz val="12"/>
        <rFont val="宋体"/>
        <charset val="134"/>
      </rPr>
      <t>银行机构名称。</t>
    </r>
  </si>
  <si>
    <r>
      <rPr>
        <sz val="12"/>
        <rFont val="宋体"/>
        <charset val="134"/>
      </rPr>
      <t>关联数据项：个人基础信息表</t>
    </r>
    <r>
      <rPr>
        <sz val="12"/>
        <rFont val="Times New Roman"/>
        <charset val="134"/>
      </rPr>
      <t>.</t>
    </r>
    <r>
      <rPr>
        <sz val="12"/>
        <rFont val="宋体"/>
        <charset val="134"/>
      </rPr>
      <t>客户统一编号</t>
    </r>
  </si>
  <si>
    <r>
      <rPr>
        <sz val="12"/>
        <rFont val="宋体"/>
        <charset val="134"/>
      </rPr>
      <t>关联数据项：个人基础信息表</t>
    </r>
    <r>
      <rPr>
        <sz val="12"/>
        <rFont val="Times New Roman"/>
        <charset val="134"/>
      </rPr>
      <t>.</t>
    </r>
    <r>
      <rPr>
        <sz val="12"/>
        <rFont val="宋体"/>
        <charset val="134"/>
      </rPr>
      <t>客户姓名</t>
    </r>
  </si>
  <si>
    <r>
      <rPr>
        <sz val="12"/>
        <rFont val="宋体"/>
        <charset val="134"/>
      </rPr>
      <t>信用卡账号</t>
    </r>
  </si>
  <si>
    <t>XYKZH</t>
  </si>
  <si>
    <r>
      <rPr>
        <sz val="12"/>
        <rFont val="Times New Roman"/>
        <charset val="134"/>
      </rPr>
      <t>PK</t>
    </r>
    <r>
      <rPr>
        <sz val="12"/>
        <rFont val="宋体"/>
        <charset val="134"/>
      </rPr>
      <t>。以信用卡账户维度填报，多个账号填写多条记录。</t>
    </r>
  </si>
  <si>
    <t>KPMC</t>
  </si>
  <si>
    <t>KPZL</t>
  </si>
  <si>
    <r>
      <rPr>
        <sz val="12"/>
        <rFont val="宋体"/>
        <charset val="134"/>
      </rPr>
      <t>单位卡定义：以单位名义开立，所有人为单位的信用卡。</t>
    </r>
  </si>
  <si>
    <t>KPJB</t>
  </si>
  <si>
    <r>
      <rPr>
        <sz val="12"/>
        <rFont val="宋体"/>
        <charset val="134"/>
      </rPr>
      <t>卡组织名称</t>
    </r>
  </si>
  <si>
    <t>KZZMC</t>
  </si>
  <si>
    <r>
      <rPr>
        <sz val="12"/>
        <rFont val="宋体"/>
        <charset val="134"/>
      </rPr>
      <t>包含本卡所有可用组织通道，主要通道在前，填写信用卡组织的规范简称，如银联、</t>
    </r>
    <r>
      <rPr>
        <sz val="12"/>
        <rFont val="Times New Roman"/>
        <charset val="134"/>
      </rPr>
      <t>VISA</t>
    </r>
    <r>
      <rPr>
        <sz val="12"/>
        <rFont val="宋体"/>
        <charset val="134"/>
      </rPr>
      <t>等。使用英文半角分号隔开。</t>
    </r>
  </si>
  <si>
    <t>FKQD</t>
  </si>
  <si>
    <r>
      <rPr>
        <sz val="12"/>
        <rFont val="宋体"/>
        <charset val="134"/>
      </rPr>
      <t>填写持卡人申请该张卡片的渠道。</t>
    </r>
  </si>
  <si>
    <t>KKYGH</t>
  </si>
  <si>
    <r>
      <rPr>
        <sz val="12"/>
        <rFont val="宋体"/>
        <charset val="134"/>
      </rPr>
      <t>指激活生效的柜员号，关联数据项：柜员表</t>
    </r>
    <r>
      <rPr>
        <sz val="12"/>
        <rFont val="Times New Roman"/>
        <charset val="134"/>
      </rPr>
      <t>.</t>
    </r>
    <r>
      <rPr>
        <sz val="12"/>
        <rFont val="宋体"/>
        <charset val="134"/>
      </rPr>
      <t>柜员号。自动办理的柜员号允许为空。</t>
    </r>
  </si>
  <si>
    <r>
      <rPr>
        <sz val="12"/>
        <rFont val="宋体"/>
        <charset val="134"/>
      </rPr>
      <t>附属卡标志</t>
    </r>
  </si>
  <si>
    <t>FSKBZ</t>
  </si>
  <si>
    <r>
      <rPr>
        <sz val="12"/>
        <rFont val="宋体"/>
        <charset val="134"/>
      </rPr>
      <t>主卡号</t>
    </r>
  </si>
  <si>
    <t>ZKH</t>
  </si>
  <si>
    <r>
      <rPr>
        <sz val="12"/>
        <rFont val="宋体"/>
        <charset val="134"/>
      </rPr>
      <t>主卡填本身卡号，卡片为附属卡时不能为空</t>
    </r>
  </si>
  <si>
    <t>DBSM</t>
  </si>
  <si>
    <r>
      <rPr>
        <sz val="12"/>
        <rFont val="宋体"/>
        <charset val="134"/>
      </rPr>
      <t>担保类型不为</t>
    </r>
    <r>
      <rPr>
        <sz val="12"/>
        <rFont val="Times New Roman"/>
        <charset val="134"/>
      </rPr>
      <t>“</t>
    </r>
    <r>
      <rPr>
        <sz val="12"/>
        <rFont val="宋体"/>
        <charset val="134"/>
      </rPr>
      <t>信用</t>
    </r>
    <r>
      <rPr>
        <sz val="12"/>
        <rFont val="Times New Roman"/>
        <charset val="134"/>
      </rPr>
      <t>”</t>
    </r>
    <r>
      <rPr>
        <sz val="12"/>
        <rFont val="宋体"/>
        <charset val="134"/>
      </rPr>
      <t>时，此项必填。以质押或抵押办理大额信用卡的业务，需在本数据项中具体说明。</t>
    </r>
  </si>
  <si>
    <r>
      <rPr>
        <sz val="12"/>
        <rFont val="宋体"/>
        <charset val="134"/>
      </rPr>
      <t>年费标志</t>
    </r>
  </si>
  <si>
    <t>NFBZ</t>
  </si>
  <si>
    <r>
      <rPr>
        <sz val="12"/>
        <rFont val="宋体"/>
        <charset val="134"/>
      </rPr>
      <t>快捷支付标志</t>
    </r>
  </si>
  <si>
    <t>KJZFBZ</t>
  </si>
  <si>
    <t>是否绑定持有《支付业务许可证》非银行支付机构快捷支付。</t>
  </si>
  <si>
    <r>
      <rPr>
        <sz val="12"/>
        <rFont val="宋体"/>
        <charset val="134"/>
      </rPr>
      <t>网络支付标志</t>
    </r>
  </si>
  <si>
    <t>WLZFBZ</t>
  </si>
  <si>
    <r>
      <rPr>
        <sz val="12"/>
        <rFont val="宋体"/>
        <charset val="134"/>
      </rPr>
      <t>是否开通手机银行、网上银行等网络支付功能。</t>
    </r>
  </si>
  <si>
    <r>
      <rPr>
        <sz val="12"/>
        <rFont val="宋体"/>
        <charset val="134"/>
      </rPr>
      <t>异常标识</t>
    </r>
  </si>
  <si>
    <t>YCBS</t>
  </si>
  <si>
    <r>
      <rPr>
        <sz val="12"/>
        <rFont val="宋体"/>
        <charset val="134"/>
      </rPr>
      <t>限制措施</t>
    </r>
  </si>
  <si>
    <t>XZCS</t>
  </si>
  <si>
    <r>
      <rPr>
        <sz val="12"/>
        <rFont val="宋体"/>
        <charset val="134"/>
      </rPr>
      <t>发卡合作机构</t>
    </r>
  </si>
  <si>
    <t>FKHZJG</t>
  </si>
  <si>
    <r>
      <rPr>
        <sz val="12"/>
        <rFont val="宋体"/>
        <charset val="134"/>
      </rPr>
      <t>发卡渠道为</t>
    </r>
    <r>
      <rPr>
        <sz val="12"/>
        <rFont val="Times New Roman"/>
        <charset val="134"/>
      </rPr>
      <t>“</t>
    </r>
    <r>
      <rPr>
        <sz val="12"/>
        <rFont val="宋体"/>
        <charset val="134"/>
      </rPr>
      <t>第三方机构引流</t>
    </r>
    <r>
      <rPr>
        <sz val="12"/>
        <rFont val="Times New Roman"/>
        <charset val="134"/>
      </rPr>
      <t>”</t>
    </r>
    <r>
      <rPr>
        <sz val="12"/>
        <rFont val="宋体"/>
        <charset val="134"/>
      </rPr>
      <t>的，填报第三方机构名称。</t>
    </r>
  </si>
  <si>
    <r>
      <rPr>
        <sz val="12"/>
        <rFont val="宋体"/>
        <charset val="134"/>
      </rPr>
      <t>发卡合作机构代码</t>
    </r>
  </si>
  <si>
    <t>FKHZJGDM</t>
  </si>
  <si>
    <r>
      <rPr>
        <sz val="12"/>
        <rFont val="宋体"/>
        <charset val="134"/>
      </rPr>
      <t>发卡渠道为</t>
    </r>
    <r>
      <rPr>
        <sz val="12"/>
        <rFont val="Times New Roman"/>
        <charset val="134"/>
      </rPr>
      <t>“</t>
    </r>
    <r>
      <rPr>
        <sz val="12"/>
        <rFont val="宋体"/>
        <charset val="134"/>
      </rPr>
      <t>第三方机构引流</t>
    </r>
    <r>
      <rPr>
        <sz val="12"/>
        <rFont val="Times New Roman"/>
        <charset val="134"/>
      </rPr>
      <t>”</t>
    </r>
    <r>
      <rPr>
        <sz val="12"/>
        <rFont val="宋体"/>
        <charset val="134"/>
      </rPr>
      <t>的，填报第三方机构统一社会信用代码。</t>
    </r>
  </si>
  <si>
    <r>
      <rPr>
        <sz val="12"/>
        <rFont val="宋体"/>
        <charset val="134"/>
      </rPr>
      <t>联名卡标志</t>
    </r>
  </si>
  <si>
    <t>LMKBZ</t>
  </si>
  <si>
    <r>
      <rPr>
        <sz val="12"/>
        <rFont val="宋体"/>
        <charset val="134"/>
      </rPr>
      <t>联名卡名称</t>
    </r>
  </si>
  <si>
    <t>LMKMC</t>
  </si>
  <si>
    <r>
      <rPr>
        <sz val="12"/>
        <rFont val="宋体"/>
        <charset val="134"/>
      </rPr>
      <t>联名单位</t>
    </r>
  </si>
  <si>
    <t>LMDW</t>
  </si>
  <si>
    <r>
      <rPr>
        <sz val="12"/>
        <rFont val="宋体"/>
        <charset val="134"/>
      </rPr>
      <t>联名单位代码</t>
    </r>
  </si>
  <si>
    <t>LMDWDM</t>
  </si>
  <si>
    <r>
      <rPr>
        <sz val="12"/>
        <rFont val="宋体"/>
        <charset val="134"/>
      </rPr>
      <t>政策功能标志</t>
    </r>
  </si>
  <si>
    <t>ZCGNBZ</t>
  </si>
  <si>
    <r>
      <rPr>
        <sz val="12"/>
        <rFont val="宋体"/>
        <charset val="134"/>
      </rPr>
      <t>是否是政策法规要求银行业金融机构发行的附加政策功能的信用卡，如根据《中央预算单位公务卡管理暂行办法》（财库〔</t>
    </r>
    <r>
      <rPr>
        <sz val="12"/>
        <rFont val="Times New Roman"/>
        <charset val="134"/>
      </rPr>
      <t>2007</t>
    </r>
    <r>
      <rPr>
        <sz val="12"/>
        <rFont val="宋体"/>
        <charset val="134"/>
      </rPr>
      <t>〕</t>
    </r>
    <r>
      <rPr>
        <sz val="12"/>
        <rFont val="Times New Roman"/>
        <charset val="134"/>
      </rPr>
      <t>63</t>
    </r>
    <r>
      <rPr>
        <sz val="12"/>
        <rFont val="宋体"/>
        <charset val="134"/>
      </rPr>
      <t>号）发行公务卡等。</t>
    </r>
  </si>
  <si>
    <r>
      <rPr>
        <sz val="12"/>
        <rFont val="宋体"/>
        <charset val="134"/>
      </rPr>
      <t>本币信用额度</t>
    </r>
  </si>
  <si>
    <t>BBXYED</t>
  </si>
  <si>
    <r>
      <rPr>
        <sz val="12"/>
        <rFont val="宋体"/>
        <charset val="134"/>
      </rPr>
      <t>如卡号额度与信用卡账户额度共享的，填写信用卡账户总额度；卡号额度独立的填写该卡号额度</t>
    </r>
  </si>
  <si>
    <r>
      <rPr>
        <sz val="12"/>
        <rFont val="宋体"/>
        <charset val="134"/>
      </rPr>
      <t>外币币种</t>
    </r>
  </si>
  <si>
    <t>WBBZ</t>
  </si>
  <si>
    <r>
      <rPr>
        <sz val="12"/>
        <rFont val="宋体"/>
        <charset val="134"/>
      </rPr>
      <t>填写主要币种，一般由信用卡组织确定。</t>
    </r>
  </si>
  <si>
    <r>
      <rPr>
        <sz val="12"/>
        <rFont val="宋体"/>
        <charset val="134"/>
      </rPr>
      <t>外币信用额度</t>
    </r>
  </si>
  <si>
    <t>WBXYED</t>
  </si>
  <si>
    <r>
      <rPr>
        <sz val="12"/>
        <rFont val="宋体"/>
        <charset val="134"/>
      </rPr>
      <t>本币授信余额</t>
    </r>
  </si>
  <si>
    <t>BBSXYE</t>
  </si>
  <si>
    <r>
      <rPr>
        <sz val="12"/>
        <rFont val="宋体"/>
        <charset val="134"/>
      </rPr>
      <t>本币可用额度。</t>
    </r>
  </si>
  <si>
    <r>
      <rPr>
        <sz val="12"/>
        <rFont val="宋体"/>
        <charset val="134"/>
      </rPr>
      <t>外币授信余额</t>
    </r>
  </si>
  <si>
    <t>WBSXYE</t>
  </si>
  <si>
    <r>
      <rPr>
        <sz val="12"/>
        <rFont val="宋体"/>
        <charset val="134"/>
      </rPr>
      <t>外币可用余额。</t>
    </r>
  </si>
  <si>
    <r>
      <rPr>
        <sz val="12"/>
        <rFont val="宋体"/>
        <charset val="134"/>
      </rPr>
      <t>最后动户交易日期</t>
    </r>
  </si>
  <si>
    <t>ZHDHJYRQ</t>
  </si>
  <si>
    <r>
      <rPr>
        <sz val="12"/>
        <rFont val="宋体"/>
        <charset val="134"/>
      </rPr>
      <t>销卡日期</t>
    </r>
  </si>
  <si>
    <t>XKRQ</t>
  </si>
  <si>
    <r>
      <rPr>
        <sz val="12"/>
        <rFont val="宋体"/>
        <charset val="134"/>
      </rPr>
      <t>信用卡销卡的日期。卡片状态正常时，填默认值。</t>
    </r>
  </si>
  <si>
    <r>
      <rPr>
        <sz val="12"/>
        <rFont val="宋体"/>
        <charset val="134"/>
      </rPr>
      <t>销卡柜员号</t>
    </r>
  </si>
  <si>
    <t>XKYGH</t>
  </si>
  <si>
    <r>
      <rPr>
        <sz val="12"/>
        <rFont val="宋体"/>
        <charset val="134"/>
      </rPr>
      <t>指办理销卡的柜员号，关联数据项：柜员表</t>
    </r>
    <r>
      <rPr>
        <sz val="12"/>
        <rFont val="Times New Roman"/>
        <charset val="134"/>
      </rPr>
      <t>.</t>
    </r>
    <r>
      <rPr>
        <sz val="12"/>
        <rFont val="宋体"/>
        <charset val="134"/>
      </rPr>
      <t>柜员号。自动办理的柜员号允许为空。</t>
    </r>
  </si>
  <si>
    <r>
      <rPr>
        <sz val="12"/>
        <rFont val="宋体"/>
        <charset val="134"/>
      </rPr>
      <t>信用卡交易明细表</t>
    </r>
  </si>
  <si>
    <r>
      <rPr>
        <sz val="12"/>
        <rFont val="宋体"/>
        <charset val="134"/>
      </rPr>
      <t>如包含个人身份证件号码，则为隐私，银行机构需做变形，变形规则见《采集技术接口说明》。关联数据项：个人基础信息表</t>
    </r>
    <r>
      <rPr>
        <sz val="12"/>
        <rFont val="Times New Roman"/>
        <charset val="134"/>
      </rPr>
      <t>.</t>
    </r>
    <r>
      <rPr>
        <sz val="12"/>
        <rFont val="宋体"/>
        <charset val="134"/>
      </rPr>
      <t>客户统一编号</t>
    </r>
    <r>
      <rPr>
        <sz val="12"/>
        <rFont val="Times New Roman"/>
        <charset val="134"/>
      </rPr>
      <t xml:space="preserve"> </t>
    </r>
    <r>
      <rPr>
        <sz val="12"/>
        <rFont val="宋体"/>
        <charset val="134"/>
      </rPr>
      <t>或对公客户信息表</t>
    </r>
    <r>
      <rPr>
        <sz val="12"/>
        <rFont val="Times New Roman"/>
        <charset val="134"/>
      </rPr>
      <t>.</t>
    </r>
    <r>
      <rPr>
        <sz val="12"/>
        <rFont val="宋体"/>
        <charset val="134"/>
      </rPr>
      <t>客户统一编号</t>
    </r>
  </si>
  <si>
    <r>
      <rPr>
        <sz val="12"/>
        <rFont val="宋体"/>
        <charset val="134"/>
      </rPr>
      <t>持卡人证件类别</t>
    </r>
  </si>
  <si>
    <r>
      <rPr>
        <sz val="12"/>
        <rFont val="宋体"/>
        <charset val="134"/>
      </rPr>
      <t>持卡人证件号码。隐私，银行机构变形。变形规则见《采集技术接口说明》。</t>
    </r>
  </si>
  <si>
    <r>
      <rPr>
        <sz val="12"/>
        <rFont val="宋体"/>
        <charset val="134"/>
      </rPr>
      <t>数据项名称、数据项代码、格式</t>
    </r>
  </si>
  <si>
    <r>
      <rPr>
        <sz val="12"/>
        <rFont val="宋体"/>
        <charset val="134"/>
      </rPr>
      <t>关联数据项：信用卡信息表</t>
    </r>
    <r>
      <rPr>
        <sz val="12"/>
        <rFont val="Times New Roman"/>
        <charset val="134"/>
      </rPr>
      <t>.</t>
    </r>
    <r>
      <rPr>
        <sz val="12"/>
        <rFont val="宋体"/>
        <charset val="134"/>
      </rPr>
      <t>信用卡账号</t>
    </r>
  </si>
  <si>
    <r>
      <rPr>
        <sz val="12"/>
        <rFont val="Times New Roman"/>
        <charset val="134"/>
      </rPr>
      <t>PK</t>
    </r>
    <r>
      <rPr>
        <sz val="12"/>
        <rFont val="宋体"/>
        <charset val="134"/>
      </rPr>
      <t>。关联数据项：信用卡信息表</t>
    </r>
    <r>
      <rPr>
        <sz val="12"/>
        <rFont val="Times New Roman"/>
        <charset val="134"/>
      </rPr>
      <t>.</t>
    </r>
    <r>
      <rPr>
        <sz val="12"/>
        <rFont val="宋体"/>
        <charset val="134"/>
      </rPr>
      <t>卡号</t>
    </r>
  </si>
  <si>
    <t>KPJYLX</t>
  </si>
  <si>
    <r>
      <rPr>
        <sz val="12"/>
        <rFont val="宋体"/>
        <charset val="134"/>
      </rPr>
      <t>无法以枚举类型填报的，以</t>
    </r>
    <r>
      <rPr>
        <sz val="12"/>
        <rFont val="Times New Roman"/>
        <charset val="134"/>
      </rPr>
      <t>“XX”</t>
    </r>
    <r>
      <rPr>
        <sz val="12"/>
        <rFont val="宋体"/>
        <charset val="134"/>
      </rPr>
      <t>报送，其中</t>
    </r>
    <r>
      <rPr>
        <sz val="12"/>
        <rFont val="Times New Roman"/>
        <charset val="134"/>
      </rPr>
      <t>“XX”</t>
    </r>
    <r>
      <rPr>
        <sz val="12"/>
        <rFont val="宋体"/>
        <charset val="134"/>
      </rPr>
      <t>为银行自定义类型。</t>
    </r>
    <r>
      <rPr>
        <sz val="12"/>
        <rFont val="Times New Roman"/>
        <charset val="134"/>
      </rPr>
      <t>“</t>
    </r>
    <r>
      <rPr>
        <sz val="12"/>
        <rFont val="宋体"/>
        <charset val="134"/>
      </rPr>
      <t>现金交易</t>
    </r>
    <r>
      <rPr>
        <sz val="12"/>
        <rFont val="Times New Roman"/>
        <charset val="134"/>
      </rPr>
      <t>”</t>
    </r>
    <r>
      <rPr>
        <sz val="12"/>
        <rFont val="宋体"/>
        <charset val="134"/>
      </rPr>
      <t>包括如现金借款、</t>
    </r>
    <r>
      <rPr>
        <sz val="12"/>
        <rFont val="Times New Roman"/>
        <charset val="134"/>
      </rPr>
      <t>ATM</t>
    </r>
    <r>
      <rPr>
        <sz val="12"/>
        <rFont val="宋体"/>
        <charset val="134"/>
      </rPr>
      <t>取现等非消费类交易。</t>
    </r>
    <r>
      <rPr>
        <sz val="12"/>
        <rFont val="Times New Roman"/>
        <charset val="134"/>
      </rPr>
      <t>“</t>
    </r>
    <r>
      <rPr>
        <sz val="12"/>
        <rFont val="宋体"/>
        <charset val="134"/>
      </rPr>
      <t>转账交易</t>
    </r>
    <r>
      <rPr>
        <sz val="12"/>
        <rFont val="Times New Roman"/>
        <charset val="134"/>
      </rPr>
      <t>”</t>
    </r>
    <r>
      <rPr>
        <sz val="12"/>
        <rFont val="宋体"/>
        <charset val="134"/>
      </rPr>
      <t>主要针对贷记卡及准贷记卡的转账交易。退换类交易包含在</t>
    </r>
    <r>
      <rPr>
        <sz val="12"/>
        <rFont val="Times New Roman"/>
        <charset val="134"/>
      </rPr>
      <t>“</t>
    </r>
    <r>
      <rPr>
        <sz val="12"/>
        <rFont val="宋体"/>
        <charset val="134"/>
      </rPr>
      <t>消费交易</t>
    </r>
    <r>
      <rPr>
        <sz val="12"/>
        <rFont val="Times New Roman"/>
        <charset val="134"/>
      </rPr>
      <t>”</t>
    </r>
    <r>
      <rPr>
        <sz val="12"/>
        <rFont val="宋体"/>
        <charset val="134"/>
      </rPr>
      <t>。</t>
    </r>
  </si>
  <si>
    <r>
      <rPr>
        <sz val="12"/>
        <rFont val="Times New Roman"/>
        <charset val="134"/>
      </rPr>
      <t>PK</t>
    </r>
    <r>
      <rPr>
        <sz val="12"/>
        <rFont val="宋体"/>
        <charset val="134"/>
      </rPr>
      <t>。填刷卡日期，对于余额结转记录为余额结转日期。</t>
    </r>
  </si>
  <si>
    <r>
      <rPr>
        <sz val="12"/>
        <rFont val="宋体"/>
        <charset val="134"/>
      </rPr>
      <t>该笔交易的币种。</t>
    </r>
  </si>
  <si>
    <r>
      <rPr>
        <sz val="12"/>
        <rFont val="宋体"/>
        <charset val="134"/>
      </rPr>
      <t>本笔交易时点完成后该时点包含利息的账户余额。存在溢缴款时账户余额为正，其他时候账户为负。</t>
    </r>
  </si>
  <si>
    <r>
      <rPr>
        <sz val="12"/>
        <rFont val="宋体"/>
        <charset val="134"/>
      </rPr>
      <t>客户往账业务对应传票上记载的最终交易对手信息。</t>
    </r>
    <r>
      <rPr>
        <sz val="12"/>
        <rFont val="Times New Roman"/>
        <charset val="134"/>
      </rPr>
      <t xml:space="preserve">
1. </t>
    </r>
    <r>
      <rPr>
        <sz val="12"/>
        <rFont val="宋体"/>
        <charset val="134"/>
      </rPr>
      <t>交易标志为</t>
    </r>
    <r>
      <rPr>
        <sz val="12"/>
        <rFont val="Times New Roman"/>
        <charset val="134"/>
      </rPr>
      <t>“</t>
    </r>
    <r>
      <rPr>
        <sz val="12"/>
        <rFont val="宋体"/>
        <charset val="134"/>
      </rPr>
      <t>线上</t>
    </r>
    <r>
      <rPr>
        <sz val="12"/>
        <rFont val="Times New Roman"/>
        <charset val="134"/>
      </rPr>
      <t>”</t>
    </r>
    <r>
      <rPr>
        <sz val="12"/>
        <rFont val="宋体"/>
        <charset val="134"/>
      </rPr>
      <t>时，交易对手信息必填；交易标志为</t>
    </r>
    <r>
      <rPr>
        <sz val="12"/>
        <rFont val="Times New Roman"/>
        <charset val="134"/>
      </rPr>
      <t>“</t>
    </r>
    <r>
      <rPr>
        <sz val="12"/>
        <rFont val="宋体"/>
        <charset val="134"/>
      </rPr>
      <t>线下</t>
    </r>
    <r>
      <rPr>
        <sz val="12"/>
        <rFont val="Times New Roman"/>
        <charset val="134"/>
      </rPr>
      <t>”</t>
    </r>
    <r>
      <rPr>
        <sz val="12"/>
        <rFont val="宋体"/>
        <charset val="134"/>
      </rPr>
      <t>，交易渠道为</t>
    </r>
    <r>
      <rPr>
        <sz val="12"/>
        <rFont val="Times New Roman"/>
        <charset val="134"/>
      </rPr>
      <t>“POS”</t>
    </r>
    <r>
      <rPr>
        <sz val="12"/>
        <rFont val="宋体"/>
        <charset val="134"/>
      </rPr>
      <t>时，交易对手信息必填。</t>
    </r>
    <r>
      <rPr>
        <sz val="12"/>
        <rFont val="Times New Roman"/>
        <charset val="134"/>
      </rPr>
      <t xml:space="preserve">
2. </t>
    </r>
    <r>
      <rPr>
        <sz val="12"/>
        <rFont val="宋体"/>
        <charset val="134"/>
      </rPr>
      <t>该笔明细交易是转账交易的，对方账号和对方户名必须填实际收款人，不可填中间过渡账户或清算账户。</t>
    </r>
    <r>
      <rPr>
        <sz val="12"/>
        <rFont val="Times New Roman"/>
        <charset val="134"/>
      </rPr>
      <t xml:space="preserve">
3. </t>
    </r>
    <r>
      <rPr>
        <sz val="12"/>
        <rFont val="宋体"/>
        <charset val="134"/>
      </rPr>
      <t>交易对手是第三方支付平台账号的，对方账号填报为交易对手第三方支付账号，对方户名填报为交易对手的第三方支付户名，对方行名填报为第三方支付平台名称，对方行号允许为空。</t>
    </r>
    <r>
      <rPr>
        <sz val="12"/>
        <rFont val="Times New Roman"/>
        <charset val="134"/>
      </rPr>
      <t xml:space="preserve">
4. </t>
    </r>
    <r>
      <rPr>
        <sz val="12"/>
        <rFont val="宋体"/>
        <charset val="134"/>
      </rPr>
      <t>对于代收、代扣、代缴等交易的，对方账号和对方户名必须填实际收款人，不可填中间过渡账户或清算账户；对于代发等代付业务，交易对手为多个的，允许交易对手可以登记为中间过渡账户。</t>
    </r>
    <r>
      <rPr>
        <sz val="12"/>
        <rFont val="Times New Roman"/>
        <charset val="134"/>
      </rPr>
      <t xml:space="preserve">
5. </t>
    </r>
    <r>
      <rPr>
        <sz val="12"/>
        <rFont val="宋体"/>
        <charset val="134"/>
      </rPr>
      <t>对方账号与对方户名必须一致，对应同一实体。</t>
    </r>
    <r>
      <rPr>
        <sz val="12"/>
        <rFont val="Times New Roman"/>
        <charset val="134"/>
      </rPr>
      <t xml:space="preserve">
6. </t>
    </r>
    <r>
      <rPr>
        <sz val="12"/>
        <rFont val="宋体"/>
        <charset val="134"/>
      </rPr>
      <t>若对方账户是境内银行机构开立的账户，则对方行号必须是</t>
    </r>
    <r>
      <rPr>
        <sz val="12"/>
        <rFont val="Times New Roman"/>
        <charset val="134"/>
      </rPr>
      <t>12</t>
    </r>
    <r>
      <rPr>
        <sz val="12"/>
        <rFont val="宋体"/>
        <charset val="134"/>
      </rPr>
      <t>位人行支付行号，对方行名必须是与人行支付行号对应的银行机构名称。分支机构如没有人行支付行号，可填写最近的上一级管理机构支付行号。各行应从官方渠道获得一份官方发布的人行支付行号及行名字典表，确保对方行号填写的人行支付行号与对方行名保持一致。</t>
    </r>
    <r>
      <rPr>
        <sz val="12"/>
        <rFont val="Times New Roman"/>
        <charset val="134"/>
      </rPr>
      <t xml:space="preserve">
7. </t>
    </r>
    <r>
      <rPr>
        <sz val="12"/>
        <rFont val="宋体"/>
        <charset val="134"/>
      </rPr>
      <t>消费、退货、计提利息、计提手续费、手工调账等交易，交易对手填实际转入或转出的外部账户或内部分户账，并在摘要中注明交易类型，不可为空。</t>
    </r>
  </si>
  <si>
    <r>
      <rPr>
        <sz val="12"/>
        <rFont val="宋体"/>
        <charset val="134"/>
      </rPr>
      <t>交易对手的开户名称。若交易对手为个人，则为隐私，银行机构变形，填写个人姓名最后一个字。其他情况则为非隐私，不做变形。</t>
    </r>
    <r>
      <rPr>
        <sz val="12"/>
        <rFont val="Times New Roman"/>
        <charset val="134"/>
      </rPr>
      <t xml:space="preserve">
1. </t>
    </r>
    <r>
      <rPr>
        <sz val="12"/>
        <rFont val="宋体"/>
        <charset val="134"/>
      </rPr>
      <t>交易标志为</t>
    </r>
    <r>
      <rPr>
        <sz val="12"/>
        <rFont val="Times New Roman"/>
        <charset val="134"/>
      </rPr>
      <t>“</t>
    </r>
    <r>
      <rPr>
        <sz val="12"/>
        <rFont val="宋体"/>
        <charset val="134"/>
      </rPr>
      <t>线上</t>
    </r>
    <r>
      <rPr>
        <sz val="12"/>
        <rFont val="Times New Roman"/>
        <charset val="134"/>
      </rPr>
      <t>”</t>
    </r>
    <r>
      <rPr>
        <sz val="12"/>
        <rFont val="宋体"/>
        <charset val="134"/>
      </rPr>
      <t>时，交易对手信息必填；交易标志为</t>
    </r>
    <r>
      <rPr>
        <sz val="12"/>
        <rFont val="Times New Roman"/>
        <charset val="134"/>
      </rPr>
      <t>“</t>
    </r>
    <r>
      <rPr>
        <sz val="12"/>
        <rFont val="宋体"/>
        <charset val="134"/>
      </rPr>
      <t>线下</t>
    </r>
    <r>
      <rPr>
        <sz val="12"/>
        <rFont val="Times New Roman"/>
        <charset val="134"/>
      </rPr>
      <t>”</t>
    </r>
    <r>
      <rPr>
        <sz val="12"/>
        <rFont val="宋体"/>
        <charset val="134"/>
      </rPr>
      <t>，交易渠道为</t>
    </r>
    <r>
      <rPr>
        <sz val="12"/>
        <rFont val="Times New Roman"/>
        <charset val="134"/>
      </rPr>
      <t>“POS”</t>
    </r>
    <r>
      <rPr>
        <sz val="12"/>
        <rFont val="宋体"/>
        <charset val="134"/>
      </rPr>
      <t>时，交易对手信息必填。</t>
    </r>
    <r>
      <rPr>
        <sz val="12"/>
        <rFont val="Times New Roman"/>
        <charset val="134"/>
      </rPr>
      <t xml:space="preserve">
2. </t>
    </r>
    <r>
      <rPr>
        <sz val="12"/>
        <rFont val="宋体"/>
        <charset val="134"/>
      </rPr>
      <t>该笔明细交易是转账交易的，对方账号和对方户名必须填实际收款人，不可填中间过渡账户或清算账户。</t>
    </r>
    <r>
      <rPr>
        <sz val="12"/>
        <rFont val="Times New Roman"/>
        <charset val="134"/>
      </rPr>
      <t xml:space="preserve">
3. </t>
    </r>
    <r>
      <rPr>
        <sz val="12"/>
        <rFont val="宋体"/>
        <charset val="134"/>
      </rPr>
      <t>交易对手是第三方支付平台账号的，对方账号填报为交易对手第三方支付账号，对方户名填报为交易对手的第三方支付户名，对方行名填报为第三方支付平台名称，对方行号允许为空。</t>
    </r>
    <r>
      <rPr>
        <sz val="12"/>
        <rFont val="Times New Roman"/>
        <charset val="134"/>
      </rPr>
      <t xml:space="preserve">
4. </t>
    </r>
    <r>
      <rPr>
        <sz val="12"/>
        <rFont val="宋体"/>
        <charset val="134"/>
      </rPr>
      <t>对于代收、代扣、代缴等交易的，对方账号和对方户名必须填实际收款人，不可填中间过渡账户或清算账户；对于代发等代付业务，交易对手为多个的，允许交易对手可以登记为中间过渡账户。</t>
    </r>
    <r>
      <rPr>
        <sz val="12"/>
        <rFont val="Times New Roman"/>
        <charset val="134"/>
      </rPr>
      <t xml:space="preserve">
5. </t>
    </r>
    <r>
      <rPr>
        <sz val="12"/>
        <rFont val="宋体"/>
        <charset val="134"/>
      </rPr>
      <t>对方账号与对方户名必须一致，对应同一实体。</t>
    </r>
    <r>
      <rPr>
        <sz val="12"/>
        <rFont val="Times New Roman"/>
        <charset val="134"/>
      </rPr>
      <t xml:space="preserve">
6. </t>
    </r>
    <r>
      <rPr>
        <sz val="12"/>
        <rFont val="宋体"/>
        <charset val="134"/>
      </rPr>
      <t>若对方账户是境内银行机构开立的账户，则对方行号必须是</t>
    </r>
    <r>
      <rPr>
        <sz val="12"/>
        <rFont val="Times New Roman"/>
        <charset val="134"/>
      </rPr>
      <t>12</t>
    </r>
    <r>
      <rPr>
        <sz val="12"/>
        <rFont val="宋体"/>
        <charset val="134"/>
      </rPr>
      <t>位人行支付行号，对方行名必须是与人行支付行号对应的银行机构名称。分支机构如没有人行支付行号，可填写最近的上一级管理机构支付行号。各行应从官方渠道获得一份官方发布的人行支付行号及行名字典表，确保对方行号填写的人行支付行号与对方行名保持一致。</t>
    </r>
    <r>
      <rPr>
        <sz val="12"/>
        <rFont val="Times New Roman"/>
        <charset val="134"/>
      </rPr>
      <t xml:space="preserve">
7. </t>
    </r>
    <r>
      <rPr>
        <sz val="12"/>
        <rFont val="宋体"/>
        <charset val="134"/>
      </rPr>
      <t>消费、退货、计提利息、计提手续费、手工调账等交易，交易对手填实际转入或转出的外部账户或内部分户账，并在摘要中注明，不可为空。</t>
    </r>
  </si>
  <si>
    <r>
      <rPr>
        <sz val="12"/>
        <rFont val="宋体"/>
        <charset val="134"/>
      </rPr>
      <t>交易对手的银行机构代码。</t>
    </r>
    <r>
      <rPr>
        <sz val="12"/>
        <rFont val="Times New Roman"/>
        <charset val="134"/>
      </rPr>
      <t xml:space="preserve">
1. </t>
    </r>
    <r>
      <rPr>
        <sz val="12"/>
        <rFont val="宋体"/>
        <charset val="134"/>
      </rPr>
      <t>交易对手为境外账户时，对方行号可填</t>
    </r>
    <r>
      <rPr>
        <sz val="12"/>
        <rFont val="Times New Roman"/>
        <charset val="134"/>
      </rPr>
      <t>SWIFT</t>
    </r>
    <r>
      <rPr>
        <sz val="12"/>
        <rFont val="宋体"/>
        <charset val="134"/>
      </rPr>
      <t>编码。</t>
    </r>
    <r>
      <rPr>
        <sz val="12"/>
        <rFont val="Times New Roman"/>
        <charset val="134"/>
      </rPr>
      <t xml:space="preserve">
2. </t>
    </r>
    <r>
      <rPr>
        <sz val="12"/>
        <rFont val="宋体"/>
        <charset val="134"/>
      </rPr>
      <t>该笔明细交易是转账交易的，对方账号和对方户名必须填实际收款人，不可填中间过渡账户或清算账户。</t>
    </r>
    <r>
      <rPr>
        <sz val="12"/>
        <rFont val="Times New Roman"/>
        <charset val="134"/>
      </rPr>
      <t xml:space="preserve">
3. </t>
    </r>
    <r>
      <rPr>
        <sz val="12"/>
        <rFont val="宋体"/>
        <charset val="134"/>
      </rPr>
      <t>交易对手是第三方支付平台账号的，对方账号填报为交易对手第三方支付账号，对方户名填报为交易对手的第三方支付户名，对方行名填报为第三方支付平台名称，对方行号允许为空。</t>
    </r>
    <r>
      <rPr>
        <sz val="12"/>
        <rFont val="Times New Roman"/>
        <charset val="134"/>
      </rPr>
      <t xml:space="preserve">
4. </t>
    </r>
    <r>
      <rPr>
        <sz val="12"/>
        <rFont val="宋体"/>
        <charset val="134"/>
      </rPr>
      <t>对于代收、代扣、代缴等交易的，对方账号和对方户名必须填实际收款人，不可填中间过渡账户或清算账户；对于代发等代付业务，交易对手为多个的，允许交易对手可以登记为中间过渡账户。</t>
    </r>
    <r>
      <rPr>
        <sz val="12"/>
        <rFont val="Times New Roman"/>
        <charset val="134"/>
      </rPr>
      <t xml:space="preserve">
5. </t>
    </r>
    <r>
      <rPr>
        <sz val="12"/>
        <rFont val="宋体"/>
        <charset val="134"/>
      </rPr>
      <t>对方账号与对方户名必须一致，对应同一实体。</t>
    </r>
    <r>
      <rPr>
        <sz val="12"/>
        <rFont val="Times New Roman"/>
        <charset val="134"/>
      </rPr>
      <t xml:space="preserve">
6. </t>
    </r>
    <r>
      <rPr>
        <sz val="12"/>
        <rFont val="宋体"/>
        <charset val="134"/>
      </rPr>
      <t>若对方账户是境内银行机构开立的账户，则对方行号必须是</t>
    </r>
    <r>
      <rPr>
        <sz val="12"/>
        <rFont val="Times New Roman"/>
        <charset val="134"/>
      </rPr>
      <t>12</t>
    </r>
    <r>
      <rPr>
        <sz val="12"/>
        <rFont val="宋体"/>
        <charset val="134"/>
      </rPr>
      <t>位人行支付行号，对方行名必须是与人行支付行号对应的银行机构名称。分支机构如没有人行支付行号，可填写最近的上一级管理机构支付行号。各行应从官方渠道获得一份官方发布的人行支付行号及行名字典表，确保对方行号填写的人行支付行号与对方行名保持一致。</t>
    </r>
    <r>
      <rPr>
        <sz val="12"/>
        <rFont val="Times New Roman"/>
        <charset val="134"/>
      </rPr>
      <t xml:space="preserve">
7. </t>
    </r>
    <r>
      <rPr>
        <sz val="12"/>
        <rFont val="宋体"/>
        <charset val="134"/>
      </rPr>
      <t>消费、退货、计提利息、计提手续费、手工调账等交易，交易对手填实际转入或转出的外部账户或内部分户账，并在摘要中注明，不可为空。</t>
    </r>
  </si>
  <si>
    <r>
      <rPr>
        <sz val="12"/>
        <rFont val="宋体"/>
        <charset val="134"/>
      </rPr>
      <t>交易对手的银行机构名称。</t>
    </r>
    <r>
      <rPr>
        <sz val="12"/>
        <rFont val="Times New Roman"/>
        <charset val="134"/>
      </rPr>
      <t xml:space="preserve">
1. </t>
    </r>
    <r>
      <rPr>
        <sz val="12"/>
        <rFont val="宋体"/>
        <charset val="134"/>
      </rPr>
      <t>交易对手为境外账户时，对方行名可填报英文名称。</t>
    </r>
    <r>
      <rPr>
        <sz val="12"/>
        <rFont val="Times New Roman"/>
        <charset val="134"/>
      </rPr>
      <t xml:space="preserve">
2. </t>
    </r>
    <r>
      <rPr>
        <sz val="12"/>
        <rFont val="宋体"/>
        <charset val="134"/>
      </rPr>
      <t>该笔明细交易是转账交易的，对方账号和对方户名必须填实际收款人，不可填中间过渡账户或清算账户。</t>
    </r>
    <r>
      <rPr>
        <sz val="12"/>
        <rFont val="Times New Roman"/>
        <charset val="134"/>
      </rPr>
      <t xml:space="preserve">
3. </t>
    </r>
    <r>
      <rPr>
        <sz val="12"/>
        <rFont val="宋体"/>
        <charset val="134"/>
      </rPr>
      <t>交易对手是第三方支付平台账号的，对方账号填报为交易对手第三方支付账号，对方户名填报为交易对手的第三方支付户名，对方行名填报为第三方支付平台名称，对方行号允许为空。</t>
    </r>
    <r>
      <rPr>
        <sz val="12"/>
        <rFont val="Times New Roman"/>
        <charset val="134"/>
      </rPr>
      <t xml:space="preserve">
4. </t>
    </r>
    <r>
      <rPr>
        <sz val="12"/>
        <rFont val="宋体"/>
        <charset val="134"/>
      </rPr>
      <t>对于代收、代扣、代缴等交易的，对方账号和对方户名必须填实际收款人，不可填中间过渡账户或清算账户；对于代发等代付业务，交易对手为多个的，允许交易对手可以登记为中间过渡账户。</t>
    </r>
    <r>
      <rPr>
        <sz val="12"/>
        <rFont val="Times New Roman"/>
        <charset val="134"/>
      </rPr>
      <t xml:space="preserve">
5. </t>
    </r>
    <r>
      <rPr>
        <sz val="12"/>
        <rFont val="宋体"/>
        <charset val="134"/>
      </rPr>
      <t>对方账号与对方户名必须一致，对应同一实体。</t>
    </r>
    <r>
      <rPr>
        <sz val="12"/>
        <rFont val="Times New Roman"/>
        <charset val="134"/>
      </rPr>
      <t xml:space="preserve">
6. </t>
    </r>
    <r>
      <rPr>
        <sz val="12"/>
        <rFont val="宋体"/>
        <charset val="134"/>
      </rPr>
      <t>若对方账户是境内银行机构开立的账户，则对方行号必须是</t>
    </r>
    <r>
      <rPr>
        <sz val="12"/>
        <rFont val="Times New Roman"/>
        <charset val="134"/>
      </rPr>
      <t>12</t>
    </r>
    <r>
      <rPr>
        <sz val="12"/>
        <rFont val="宋体"/>
        <charset val="134"/>
      </rPr>
      <t>位人行支付行号，对方行名必须是与人行支付行号对应的银行机构名称。分支机构如没有人行支付行号，可填写最近的上一级管理机构支付行号。各行应从官方渠道获得一份官方发布的人行支付行号及行名字典表，确保对方行号填写的人行支付行号与对方行名保持一致。</t>
    </r>
    <r>
      <rPr>
        <sz val="12"/>
        <rFont val="Times New Roman"/>
        <charset val="134"/>
      </rPr>
      <t xml:space="preserve">
7. </t>
    </r>
    <r>
      <rPr>
        <sz val="12"/>
        <rFont val="宋体"/>
        <charset val="134"/>
      </rPr>
      <t>消费、退货、计提利息、计提手续费、手工调账等交易，交易对手填实际转入或转出的外部账户或内部分户账，并在摘要中注明，不可为空。</t>
    </r>
  </si>
  <si>
    <r>
      <rPr>
        <sz val="12"/>
        <rFont val="宋体"/>
        <charset val="134"/>
      </rPr>
      <t>指持卡人实际支付的商户编号，不仅包括银行自有商户编号，第三方支付机构收单对应的交易也需填报商户编号。若不涉及商户，允许为空。</t>
    </r>
  </si>
  <si>
    <r>
      <rPr>
        <sz val="12"/>
        <rFont val="宋体"/>
        <charset val="134"/>
      </rPr>
      <t>指持卡人实际支付的商户名称。若不涉及商户，可以为空。</t>
    </r>
  </si>
  <si>
    <t>XSXXJYBZ</t>
  </si>
  <si>
    <r>
      <rPr>
        <sz val="12"/>
        <rFont val="宋体"/>
        <charset val="134"/>
      </rPr>
      <t>线下交易包括</t>
    </r>
    <r>
      <rPr>
        <sz val="12"/>
        <rFont val="Times New Roman"/>
        <charset val="134"/>
      </rPr>
      <t>POS</t>
    </r>
    <r>
      <rPr>
        <sz val="12"/>
        <rFont val="宋体"/>
        <charset val="134"/>
      </rPr>
      <t>机刷卡，自助机取现等交易，线上交易包括网上银行、手机支付、二维码支付等交易。</t>
    </r>
  </si>
  <si>
    <r>
      <rPr>
        <sz val="12"/>
        <rFont val="宋体"/>
        <charset val="134"/>
      </rPr>
      <t>交易账单日期</t>
    </r>
  </si>
  <si>
    <t>JYZDRQ</t>
  </si>
  <si>
    <r>
      <rPr>
        <sz val="12"/>
        <rFont val="宋体"/>
        <charset val="134"/>
      </rPr>
      <t>填写该笔交易对应的账单日期。如果为消费交易，填报交易后最近的账单出账日期。如果为还款交易，填报为空。</t>
    </r>
  </si>
  <si>
    <r>
      <rPr>
        <sz val="12"/>
        <rFont val="宋体"/>
        <charset val="134"/>
      </rPr>
      <t>最迟还款日期</t>
    </r>
  </si>
  <si>
    <t>ZCHKRQ</t>
  </si>
  <si>
    <r>
      <rPr>
        <sz val="12"/>
        <rFont val="宋体"/>
        <charset val="134"/>
      </rPr>
      <t>填写该笔交易的最迟还款日期。如果为消费交易，填报交易后最近的账单出账日期。如果为还款交易，填报为空。</t>
    </r>
  </si>
  <si>
    <r>
      <rPr>
        <sz val="12"/>
        <rFont val="宋体"/>
        <charset val="134"/>
      </rPr>
      <t>分期付款标志</t>
    </r>
  </si>
  <si>
    <t>FQFKBZ</t>
  </si>
  <si>
    <r>
      <rPr>
        <sz val="12"/>
        <rFont val="宋体"/>
        <charset val="134"/>
      </rPr>
      <t>填报为：</t>
    </r>
    <r>
      <rPr>
        <sz val="12"/>
        <rFont val="Times New Roman"/>
        <charset val="134"/>
      </rPr>
      <t>“</t>
    </r>
    <r>
      <rPr>
        <sz val="12"/>
        <rFont val="宋体"/>
        <charset val="134"/>
      </rPr>
      <t>是</t>
    </r>
    <r>
      <rPr>
        <sz val="12"/>
        <rFont val="Times New Roman"/>
        <charset val="134"/>
      </rPr>
      <t>”</t>
    </r>
    <r>
      <rPr>
        <sz val="12"/>
        <rFont val="宋体"/>
        <charset val="134"/>
      </rPr>
      <t>或</t>
    </r>
    <r>
      <rPr>
        <sz val="12"/>
        <rFont val="Times New Roman"/>
        <charset val="134"/>
      </rPr>
      <t>“</t>
    </r>
    <r>
      <rPr>
        <sz val="12"/>
        <rFont val="宋体"/>
        <charset val="134"/>
      </rPr>
      <t>否</t>
    </r>
    <r>
      <rPr>
        <sz val="12"/>
        <rFont val="Times New Roman"/>
        <charset val="134"/>
      </rPr>
      <t>”</t>
    </r>
  </si>
  <si>
    <r>
      <rPr>
        <sz val="12"/>
        <rFont val="宋体"/>
        <charset val="134"/>
      </rPr>
      <t>提前结清标志</t>
    </r>
  </si>
  <si>
    <t>TQJQBZ</t>
  </si>
  <si>
    <r>
      <rPr>
        <sz val="12"/>
        <rFont val="宋体"/>
        <charset val="134"/>
      </rPr>
      <t>分期业务提前结清标志。</t>
    </r>
  </si>
  <si>
    <r>
      <rPr>
        <sz val="12"/>
        <rFont val="宋体"/>
        <charset val="134"/>
      </rPr>
      <t>若交易渠道为商户</t>
    </r>
    <r>
      <rPr>
        <sz val="12"/>
        <rFont val="Times New Roman"/>
        <charset val="134"/>
      </rPr>
      <t>POS</t>
    </r>
    <r>
      <rPr>
        <sz val="12"/>
        <rFont val="宋体"/>
        <charset val="134"/>
      </rPr>
      <t>，填报刷卡终端的</t>
    </r>
    <r>
      <rPr>
        <sz val="12"/>
        <rFont val="Times New Roman"/>
        <charset val="134"/>
      </rPr>
      <t>IP</t>
    </r>
    <r>
      <rPr>
        <sz val="12"/>
        <rFont val="宋体"/>
        <charset val="134"/>
      </rPr>
      <t>地址。若交易渠道为网银、手机银行，填写交易发起终端的</t>
    </r>
    <r>
      <rPr>
        <sz val="12"/>
        <rFont val="Times New Roman"/>
        <charset val="134"/>
      </rPr>
      <t>IP</t>
    </r>
    <r>
      <rPr>
        <sz val="12"/>
        <rFont val="宋体"/>
        <charset val="134"/>
      </rPr>
      <t>地址。其他情况允许为空。</t>
    </r>
  </si>
  <si>
    <r>
      <rPr>
        <sz val="12"/>
        <rFont val="宋体"/>
        <charset val="134"/>
      </rPr>
      <t>若交易渠道为商户</t>
    </r>
    <r>
      <rPr>
        <sz val="12"/>
        <rFont val="Times New Roman"/>
        <charset val="134"/>
      </rPr>
      <t>POS</t>
    </r>
    <r>
      <rPr>
        <sz val="12"/>
        <rFont val="宋体"/>
        <charset val="134"/>
      </rPr>
      <t>，填报刷卡终端的设备地址。若交易渠道为网银、手机银行，需填写交易发起终端的设备地址。其他情况允许为空。</t>
    </r>
  </si>
  <si>
    <r>
      <rPr>
        <sz val="12"/>
        <rFont val="宋体"/>
        <charset val="134"/>
      </rPr>
      <t>信用卡授信情况表</t>
    </r>
  </si>
  <si>
    <r>
      <rPr>
        <sz val="12"/>
        <rFont val="宋体"/>
        <charset val="134"/>
      </rPr>
      <t>表名，备注</t>
    </r>
  </si>
  <si>
    <r>
      <rPr>
        <sz val="12"/>
        <rFont val="宋体"/>
        <charset val="134"/>
      </rPr>
      <t>填报客户归属的银行机构。关联数据项：机构信息表</t>
    </r>
    <r>
      <rPr>
        <sz val="12"/>
        <rFont val="Times New Roman"/>
        <charset val="134"/>
      </rPr>
      <t>.</t>
    </r>
    <r>
      <rPr>
        <sz val="12"/>
        <rFont val="宋体"/>
        <charset val="134"/>
      </rPr>
      <t>金融许可证号</t>
    </r>
  </si>
  <si>
    <r>
      <rPr>
        <sz val="12"/>
        <rFont val="Times New Roman"/>
        <charset val="134"/>
      </rPr>
      <t>PK</t>
    </r>
    <r>
      <rPr>
        <sz val="12"/>
        <rFont val="宋体"/>
        <charset val="134"/>
      </rPr>
      <t>。关联数据项：个人基础信息表</t>
    </r>
    <r>
      <rPr>
        <sz val="12"/>
        <rFont val="Times New Roman"/>
        <charset val="134"/>
      </rPr>
      <t>.</t>
    </r>
    <r>
      <rPr>
        <sz val="12"/>
        <rFont val="宋体"/>
        <charset val="134"/>
      </rPr>
      <t>客户统一编号</t>
    </r>
    <r>
      <rPr>
        <sz val="12"/>
        <rFont val="Times New Roman"/>
        <charset val="134"/>
      </rPr>
      <t xml:space="preserve"> </t>
    </r>
    <r>
      <rPr>
        <sz val="12"/>
        <rFont val="宋体"/>
        <charset val="134"/>
      </rPr>
      <t>或</t>
    </r>
    <r>
      <rPr>
        <sz val="12"/>
        <rFont val="Times New Roman"/>
        <charset val="134"/>
      </rPr>
      <t xml:space="preserve"> </t>
    </r>
    <r>
      <rPr>
        <sz val="12"/>
        <rFont val="宋体"/>
        <charset val="134"/>
      </rPr>
      <t>对公客户信息表</t>
    </r>
    <r>
      <rPr>
        <sz val="12"/>
        <rFont val="Times New Roman"/>
        <charset val="134"/>
      </rPr>
      <t>.</t>
    </r>
    <r>
      <rPr>
        <sz val="12"/>
        <rFont val="宋体"/>
        <charset val="134"/>
      </rPr>
      <t>客户统一编号。</t>
    </r>
  </si>
  <si>
    <r>
      <rPr>
        <sz val="12"/>
        <rFont val="宋体"/>
        <charset val="134"/>
      </rPr>
      <t>持卡人证件类别。</t>
    </r>
  </si>
  <si>
    <r>
      <rPr>
        <sz val="12"/>
        <rFont val="宋体"/>
        <charset val="134"/>
      </rPr>
      <t>持卡人若为个人客户，则证件号码为隐私，银行机构变形，变形规则见《采集技术接口说明》。若为对公客户，则不做变形。</t>
    </r>
  </si>
  <si>
    <r>
      <rPr>
        <sz val="12"/>
        <rFont val="Times New Roman"/>
        <charset val="134"/>
      </rPr>
      <t>PK</t>
    </r>
    <r>
      <rPr>
        <sz val="12"/>
        <rFont val="宋体"/>
        <charset val="134"/>
      </rPr>
      <t>。以账号维度填报，多个账号填多条记录。</t>
    </r>
  </si>
  <si>
    <r>
      <rPr>
        <sz val="12"/>
        <rFont val="宋体"/>
        <charset val="134"/>
      </rPr>
      <t>同一账户多个币种共享额度的，按结算币种统一折算填报。</t>
    </r>
  </si>
  <si>
    <r>
      <rPr>
        <sz val="12"/>
        <rFont val="宋体"/>
        <charset val="134"/>
      </rPr>
      <t>截止数据采集时点的账户余额。存在溢缴款时账户余额为正，其他时候账户为负或</t>
    </r>
    <r>
      <rPr>
        <sz val="12"/>
        <rFont val="Times New Roman"/>
        <charset val="134"/>
      </rPr>
      <t>0</t>
    </r>
    <r>
      <rPr>
        <sz val="12"/>
        <rFont val="宋体"/>
        <charset val="134"/>
      </rPr>
      <t>。同一账户多个币种共享额度的，按记账币种统一折算填报。</t>
    </r>
  </si>
  <si>
    <r>
      <rPr>
        <sz val="12"/>
        <rFont val="宋体"/>
        <charset val="134"/>
      </rPr>
      <t>总授信额度上限</t>
    </r>
  </si>
  <si>
    <t>ZSXEDSX</t>
  </si>
  <si>
    <r>
      <rPr>
        <sz val="12"/>
        <rFont val="宋体"/>
        <charset val="134"/>
      </rPr>
      <t>银行业金融机构根据客户信用状况、收入状况、财务状况等设置的单一客户信用卡总授信额度上限。</t>
    </r>
  </si>
  <si>
    <r>
      <rPr>
        <sz val="12"/>
        <rFont val="宋体"/>
        <charset val="134"/>
      </rPr>
      <t>预借现金授信额度</t>
    </r>
  </si>
  <si>
    <t>YJXJSXED</t>
  </si>
  <si>
    <r>
      <rPr>
        <sz val="12"/>
        <rFont val="宋体"/>
        <charset val="134"/>
      </rPr>
      <t>最近授信评估日期</t>
    </r>
  </si>
  <si>
    <t>ZJSXPGRQ</t>
  </si>
  <si>
    <r>
      <rPr>
        <sz val="12"/>
        <rFont val="宋体"/>
        <charset val="134"/>
      </rPr>
      <t>当前授信额度</t>
    </r>
  </si>
  <si>
    <t>DQSXED</t>
  </si>
  <si>
    <r>
      <rPr>
        <sz val="12"/>
        <rFont val="宋体"/>
        <charset val="134"/>
      </rPr>
      <t>以账户维度填写该账户下总额度，包含临时额度</t>
    </r>
  </si>
  <si>
    <r>
      <rPr>
        <sz val="12"/>
        <rFont val="宋体"/>
        <charset val="134"/>
      </rPr>
      <t>其中临时额度</t>
    </r>
  </si>
  <si>
    <t>QZLSED</t>
  </si>
  <si>
    <r>
      <rPr>
        <sz val="12"/>
        <rFont val="宋体"/>
        <charset val="134"/>
      </rPr>
      <t>临时额度是指以各类形式向客户明示的固定额度以外的额度，临时额度既包括临时性取现或消费额度，也包括授信时有效期确定的专项分期额度。向客户明示的方式包括但不限于网络展示、电话、短信通知等，即使客户并未实际启用该额度，一旦客户获知该额度存在，则有效期内该额度也应计算在临时额度中。</t>
    </r>
  </si>
  <si>
    <r>
      <rPr>
        <sz val="12"/>
        <rFont val="宋体"/>
        <charset val="134"/>
      </rPr>
      <t>透支金额</t>
    </r>
  </si>
  <si>
    <t>TZJE</t>
  </si>
  <si>
    <r>
      <rPr>
        <sz val="12"/>
        <rFont val="宋体"/>
        <charset val="134"/>
      </rPr>
      <t>填报客户当前尚未偿还的本金，不含利息。</t>
    </r>
  </si>
  <si>
    <r>
      <rPr>
        <sz val="12"/>
        <rFont val="宋体"/>
        <charset val="134"/>
      </rPr>
      <t>其中分期余额</t>
    </r>
  </si>
  <si>
    <t>QZFQYE</t>
  </si>
  <si>
    <r>
      <rPr>
        <sz val="12"/>
        <rFont val="宋体"/>
        <charset val="134"/>
      </rPr>
      <t>以账户维度填写该账户下分期余额。</t>
    </r>
  </si>
  <si>
    <r>
      <rPr>
        <sz val="12"/>
        <rFont val="宋体"/>
        <charset val="134"/>
      </rPr>
      <t>冻结金额</t>
    </r>
  </si>
  <si>
    <t>DJYE</t>
  </si>
  <si>
    <r>
      <rPr>
        <sz val="12"/>
        <rFont val="宋体"/>
        <charset val="134"/>
      </rPr>
      <t>根据业务实际情况，无冻结情况的可以不填。</t>
    </r>
  </si>
  <si>
    <r>
      <rPr>
        <sz val="12"/>
        <rFont val="宋体"/>
        <charset val="134"/>
      </rPr>
      <t>当前授信余额</t>
    </r>
  </si>
  <si>
    <t>DQSXYE</t>
  </si>
  <si>
    <r>
      <rPr>
        <sz val="12"/>
        <rFont val="宋体"/>
        <charset val="134"/>
      </rPr>
      <t>以账户维度填写该账户下可用的授信余额。当前授信余额</t>
    </r>
    <r>
      <rPr>
        <sz val="12"/>
        <rFont val="Times New Roman"/>
        <charset val="134"/>
      </rPr>
      <t>=</t>
    </r>
    <r>
      <rPr>
        <sz val="12"/>
        <rFont val="宋体"/>
        <charset val="134"/>
      </rPr>
      <t>当前授信额度</t>
    </r>
    <r>
      <rPr>
        <sz val="12"/>
        <rFont val="Times New Roman"/>
        <charset val="134"/>
      </rPr>
      <t>-</t>
    </r>
    <r>
      <rPr>
        <sz val="12"/>
        <rFont val="宋体"/>
        <charset val="134"/>
      </rPr>
      <t>透支金额</t>
    </r>
  </si>
  <si>
    <r>
      <rPr>
        <sz val="12"/>
        <rFont val="宋体"/>
        <charset val="134"/>
      </rPr>
      <t>逾期金额</t>
    </r>
  </si>
  <si>
    <t>YQJE</t>
  </si>
  <si>
    <r>
      <rPr>
        <sz val="12"/>
        <rFont val="宋体"/>
        <charset val="134"/>
      </rPr>
      <t>逾期未还本金之和。</t>
    </r>
  </si>
  <si>
    <r>
      <rPr>
        <sz val="12"/>
        <rFont val="宋体"/>
        <charset val="134"/>
      </rPr>
      <t>逾期日期</t>
    </r>
  </si>
  <si>
    <t>YQRQ</t>
  </si>
  <si>
    <r>
      <rPr>
        <sz val="12"/>
        <rFont val="宋体"/>
        <charset val="134"/>
      </rPr>
      <t>如未逾期或已归还，填报默认值</t>
    </r>
    <r>
      <rPr>
        <sz val="12"/>
        <rFont val="Times New Roman"/>
        <charset val="134"/>
      </rPr>
      <t>99991231</t>
    </r>
    <r>
      <rPr>
        <sz val="12"/>
        <rFont val="宋体"/>
        <charset val="134"/>
      </rPr>
      <t>。</t>
    </r>
  </si>
  <si>
    <r>
      <rPr>
        <sz val="12"/>
        <rFont val="宋体"/>
        <charset val="134"/>
      </rPr>
      <t>应收息费</t>
    </r>
  </si>
  <si>
    <t>YSXF</t>
  </si>
  <si>
    <r>
      <rPr>
        <sz val="12"/>
        <rFont val="宋体"/>
        <charset val="134"/>
      </rPr>
      <t>应收息费包含滞纳金、罚息及利息。</t>
    </r>
  </si>
  <si>
    <r>
      <rPr>
        <sz val="12"/>
        <rFont val="宋体"/>
        <charset val="134"/>
      </rPr>
      <t>五级分类</t>
    </r>
  </si>
  <si>
    <t>WJFL</t>
  </si>
  <si>
    <r>
      <rPr>
        <sz val="12"/>
        <rFont val="宋体"/>
        <charset val="134"/>
      </rPr>
      <t>当月累计交易笔数</t>
    </r>
  </si>
  <si>
    <t>DYLJJYBS</t>
  </si>
  <si>
    <r>
      <rPr>
        <sz val="12"/>
        <rFont val="宋体"/>
        <charset val="134"/>
      </rPr>
      <t>报送自然月（</t>
    </r>
    <r>
      <rPr>
        <sz val="12"/>
        <rFont val="Times New Roman"/>
        <charset val="134"/>
      </rPr>
      <t>1-31</t>
    </r>
    <r>
      <rPr>
        <sz val="12"/>
        <rFont val="宋体"/>
        <charset val="134"/>
      </rPr>
      <t>日）累计笔数，非账单月累计笔数。</t>
    </r>
  </si>
  <si>
    <r>
      <rPr>
        <sz val="12"/>
        <rFont val="宋体"/>
        <charset val="134"/>
      </rPr>
      <t>当月累计透支金额</t>
    </r>
  </si>
  <si>
    <t>DYLJTZJE</t>
  </si>
  <si>
    <r>
      <rPr>
        <sz val="12"/>
        <rFont val="宋体"/>
        <charset val="134"/>
      </rPr>
      <t>报送自然月（</t>
    </r>
    <r>
      <rPr>
        <sz val="12"/>
        <rFont val="Times New Roman"/>
        <charset val="134"/>
      </rPr>
      <t>1-31</t>
    </r>
    <r>
      <rPr>
        <sz val="12"/>
        <rFont val="宋体"/>
        <charset val="134"/>
      </rPr>
      <t>日）发生的透支金额总和，不计算客户还款扣减，非账单月累计透支金额。</t>
    </r>
  </si>
  <si>
    <r>
      <rPr>
        <sz val="12"/>
        <rFont val="宋体"/>
        <charset val="134"/>
      </rPr>
      <t>本月累计消费金额</t>
    </r>
  </si>
  <si>
    <t>BYLJXFJE</t>
  </si>
  <si>
    <r>
      <rPr>
        <sz val="12"/>
        <rFont val="宋体"/>
        <charset val="134"/>
      </rPr>
      <t>报送自然月（</t>
    </r>
    <r>
      <rPr>
        <sz val="12"/>
        <rFont val="Times New Roman"/>
        <charset val="134"/>
      </rPr>
      <t>1-31</t>
    </r>
    <r>
      <rPr>
        <sz val="12"/>
        <rFont val="宋体"/>
        <charset val="134"/>
      </rPr>
      <t>日）发生的消费金额总和，不计算客户还款扣减，非账单月累计消费金额。</t>
    </r>
  </si>
  <si>
    <r>
      <rPr>
        <sz val="12"/>
        <rFont val="宋体"/>
        <charset val="134"/>
      </rPr>
      <t>本月累计取现转账金额</t>
    </r>
  </si>
  <si>
    <t>BYLJQXZZJE</t>
  </si>
  <si>
    <r>
      <rPr>
        <sz val="12"/>
        <rFont val="宋体"/>
        <charset val="134"/>
      </rPr>
      <t>报送自然月（</t>
    </r>
    <r>
      <rPr>
        <sz val="12"/>
        <rFont val="Times New Roman"/>
        <charset val="134"/>
      </rPr>
      <t>1-31</t>
    </r>
    <r>
      <rPr>
        <sz val="12"/>
        <rFont val="宋体"/>
        <charset val="134"/>
      </rPr>
      <t>日）发生的取现及转账金额总和，不计算客户还款扣减，非账单月累计金额。</t>
    </r>
  </si>
  <si>
    <r>
      <rPr>
        <sz val="12"/>
        <rFont val="宋体"/>
        <charset val="134"/>
      </rPr>
      <t>本月累计分期交易金额</t>
    </r>
  </si>
  <si>
    <t>BYLJFQJYJE</t>
  </si>
  <si>
    <r>
      <rPr>
        <sz val="12"/>
        <rFont val="宋体"/>
        <charset val="134"/>
      </rPr>
      <t>报送自然月（</t>
    </r>
    <r>
      <rPr>
        <sz val="12"/>
        <rFont val="Times New Roman"/>
        <charset val="134"/>
      </rPr>
      <t>1-31</t>
    </r>
    <r>
      <rPr>
        <sz val="12"/>
        <rFont val="宋体"/>
        <charset val="134"/>
      </rPr>
      <t>日）累计分期金额，非账单月累计金额。</t>
    </r>
  </si>
  <si>
    <r>
      <rPr>
        <sz val="12"/>
        <rFont val="宋体"/>
        <charset val="134"/>
      </rPr>
      <t>本月累计收入</t>
    </r>
  </si>
  <si>
    <t>BYLJSR</t>
  </si>
  <si>
    <r>
      <rPr>
        <sz val="12"/>
        <rFont val="宋体"/>
        <charset val="134"/>
      </rPr>
      <t>报送自然月（</t>
    </r>
    <r>
      <rPr>
        <sz val="12"/>
        <rFont val="Times New Roman"/>
        <charset val="134"/>
      </rPr>
      <t>1-31</t>
    </r>
    <r>
      <rPr>
        <sz val="12"/>
        <rFont val="宋体"/>
        <charset val="134"/>
      </rPr>
      <t>日）累计收入，非账单月累计收入。</t>
    </r>
  </si>
  <si>
    <r>
      <rPr>
        <sz val="12"/>
        <rFont val="宋体"/>
        <charset val="134"/>
      </rPr>
      <t>最近征信查询日期</t>
    </r>
  </si>
  <si>
    <t>ZXZJCXRQ</t>
  </si>
  <si>
    <r>
      <rPr>
        <sz val="12"/>
        <rFont val="宋体"/>
        <charset val="134"/>
      </rPr>
      <t>填报最近一次在人行征信系统查询授信情况的日期。</t>
    </r>
  </si>
  <si>
    <r>
      <rPr>
        <sz val="12"/>
        <rFont val="宋体"/>
        <charset val="134"/>
      </rPr>
      <t>数据项、备注</t>
    </r>
  </si>
  <si>
    <r>
      <rPr>
        <sz val="12"/>
        <rFont val="宋体"/>
        <charset val="134"/>
      </rPr>
      <t>已有信用卡发卡银行数</t>
    </r>
  </si>
  <si>
    <t>YYXYKFKHS</t>
  </si>
  <si>
    <r>
      <rPr>
        <sz val="12"/>
        <rFont val="宋体"/>
        <charset val="134"/>
      </rPr>
      <t>最近一次人行征信系统查询时，客户已有他行发卡行数。</t>
    </r>
  </si>
  <si>
    <r>
      <rPr>
        <sz val="12"/>
        <rFont val="宋体"/>
        <charset val="134"/>
      </rPr>
      <t>已有他行授信金额</t>
    </r>
  </si>
  <si>
    <t>YYTHSXJE</t>
  </si>
  <si>
    <r>
      <rPr>
        <sz val="12"/>
        <rFont val="宋体"/>
        <charset val="134"/>
      </rPr>
      <t>填报最近一次人行征信系统查询时，客户已有他行授信总金额。</t>
    </r>
  </si>
  <si>
    <r>
      <rPr>
        <sz val="12"/>
        <rFont val="宋体"/>
        <charset val="134"/>
      </rPr>
      <t>最近新增授信日期</t>
    </r>
  </si>
  <si>
    <t>ZJXZSXRQ</t>
  </si>
  <si>
    <r>
      <rPr>
        <sz val="12"/>
        <rFont val="宋体"/>
        <charset val="134"/>
      </rPr>
      <t>最近一次新增授信的日期，如未新增授信填报发卡核定授信日期。</t>
    </r>
  </si>
  <si>
    <r>
      <rPr>
        <sz val="12"/>
        <rFont val="宋体"/>
        <charset val="134"/>
      </rPr>
      <t>新增授信类型</t>
    </r>
  </si>
  <si>
    <t>XZSXLX</t>
  </si>
  <si>
    <r>
      <rPr>
        <sz val="12"/>
        <rFont val="宋体"/>
        <charset val="134"/>
      </rPr>
      <t>最近一次新增授信的类型，包括新发卡授信，但不包括新发卡客户授信额度不变的情况。</t>
    </r>
  </si>
  <si>
    <r>
      <rPr>
        <sz val="12"/>
        <rFont val="宋体"/>
        <charset val="134"/>
      </rPr>
      <t>催收标志</t>
    </r>
  </si>
  <si>
    <t>CSBZ</t>
  </si>
  <si>
    <t>填报报告期内是否处于催收状态。</t>
  </si>
  <si>
    <t>CSFS</t>
  </si>
  <si>
    <t>填报报告期内的催收方式。同时存在多种催收方式的，以英文半角分号分隔填报，如“电话催收;信函催收”。</t>
  </si>
  <si>
    <r>
      <rPr>
        <sz val="12"/>
        <rFont val="宋体"/>
        <charset val="134"/>
      </rPr>
      <t>信用卡分期业务表</t>
    </r>
  </si>
  <si>
    <r>
      <rPr>
        <sz val="12"/>
        <rFont val="宋体"/>
        <charset val="134"/>
      </rPr>
      <t>分期业务编号</t>
    </r>
  </si>
  <si>
    <t>FQYWBH</t>
  </si>
  <si>
    <r>
      <rPr>
        <sz val="12"/>
        <rFont val="Times New Roman"/>
        <charset val="134"/>
      </rPr>
      <t>PK</t>
    </r>
    <r>
      <rPr>
        <sz val="12"/>
        <rFont val="宋体"/>
        <charset val="134"/>
      </rPr>
      <t>。标注该笔分期的唯一业务编号。</t>
    </r>
  </si>
  <si>
    <r>
      <rPr>
        <sz val="12"/>
        <rFont val="Times New Roman"/>
        <charset val="134"/>
      </rPr>
      <t>PK,</t>
    </r>
    <r>
      <rPr>
        <sz val="12"/>
        <rFont val="宋体"/>
        <charset val="134"/>
      </rPr>
      <t>如包含个人身份证件号码，则为隐私，银行机构需做变形，变形规则见《采集技术接口说明》。关联数据项：个人基础信息表</t>
    </r>
    <r>
      <rPr>
        <sz val="12"/>
        <rFont val="Times New Roman"/>
        <charset val="134"/>
      </rPr>
      <t>.</t>
    </r>
    <r>
      <rPr>
        <sz val="12"/>
        <rFont val="宋体"/>
        <charset val="134"/>
      </rPr>
      <t>客户姓名</t>
    </r>
    <r>
      <rPr>
        <sz val="12"/>
        <rFont val="Times New Roman"/>
        <charset val="134"/>
      </rPr>
      <t xml:space="preserve"> </t>
    </r>
    <r>
      <rPr>
        <sz val="12"/>
        <rFont val="宋体"/>
        <charset val="134"/>
      </rPr>
      <t>或</t>
    </r>
    <r>
      <rPr>
        <sz val="12"/>
        <rFont val="Times New Roman"/>
        <charset val="134"/>
      </rPr>
      <t xml:space="preserve"> </t>
    </r>
    <r>
      <rPr>
        <sz val="12"/>
        <rFont val="宋体"/>
        <charset val="134"/>
      </rPr>
      <t>对公客户信息表</t>
    </r>
    <r>
      <rPr>
        <sz val="12"/>
        <rFont val="Times New Roman"/>
        <charset val="134"/>
      </rPr>
      <t>.</t>
    </r>
    <r>
      <rPr>
        <sz val="12"/>
        <rFont val="宋体"/>
        <charset val="134"/>
      </rPr>
      <t>客户名称。</t>
    </r>
  </si>
  <si>
    <t>FQJYLX</t>
  </si>
  <si>
    <r>
      <rPr>
        <sz val="12"/>
        <rFont val="Times New Roman"/>
        <charset val="134"/>
      </rPr>
      <t>“</t>
    </r>
    <r>
      <rPr>
        <sz val="12"/>
        <rFont val="宋体"/>
        <charset val="134"/>
      </rPr>
      <t>普通分期</t>
    </r>
    <r>
      <rPr>
        <sz val="12"/>
        <rFont val="Times New Roman"/>
        <charset val="134"/>
      </rPr>
      <t>”</t>
    </r>
    <r>
      <rPr>
        <sz val="12"/>
        <rFont val="宋体"/>
        <charset val="134"/>
      </rPr>
      <t>指账单分期等循环额度内分期。</t>
    </r>
    <r>
      <rPr>
        <sz val="12"/>
        <rFont val="Times New Roman"/>
        <charset val="134"/>
      </rPr>
      <t>“</t>
    </r>
    <r>
      <rPr>
        <sz val="12"/>
        <rFont val="宋体"/>
        <charset val="134"/>
      </rPr>
      <t>专项分期</t>
    </r>
    <r>
      <rPr>
        <sz val="12"/>
        <rFont val="Times New Roman"/>
        <charset val="134"/>
      </rPr>
      <t>”</t>
    </r>
    <r>
      <rPr>
        <sz val="12"/>
        <rFont val="宋体"/>
        <charset val="134"/>
      </rPr>
      <t>指家装分期、汽车分期等专项审批额度的分期。</t>
    </r>
    <r>
      <rPr>
        <sz val="12"/>
        <rFont val="Times New Roman"/>
        <charset val="134"/>
      </rPr>
      <t>“</t>
    </r>
    <r>
      <rPr>
        <sz val="12"/>
        <rFont val="宋体"/>
        <charset val="134"/>
      </rPr>
      <t>总额</t>
    </r>
    <r>
      <rPr>
        <sz val="12"/>
        <rFont val="Times New Roman"/>
        <charset val="134"/>
      </rPr>
      <t>”</t>
    </r>
    <r>
      <rPr>
        <sz val="12"/>
        <rFont val="宋体"/>
        <charset val="134"/>
      </rPr>
      <t>指多笔信用卡交易合并为一笔分期的情况，</t>
    </r>
    <r>
      <rPr>
        <sz val="12"/>
        <rFont val="Times New Roman"/>
        <charset val="134"/>
      </rPr>
      <t>“</t>
    </r>
    <r>
      <rPr>
        <sz val="12"/>
        <rFont val="宋体"/>
        <charset val="134"/>
      </rPr>
      <t>单笔</t>
    </r>
    <r>
      <rPr>
        <sz val="12"/>
        <rFont val="Times New Roman"/>
        <charset val="134"/>
      </rPr>
      <t>”</t>
    </r>
    <r>
      <rPr>
        <sz val="12"/>
        <rFont val="宋体"/>
        <charset val="134"/>
      </rPr>
      <t>指单笔信用卡交易进行分期的情况。</t>
    </r>
  </si>
  <si>
    <t>FQYWLX</t>
  </si>
  <si>
    <r>
      <rPr>
        <sz val="12"/>
        <rFont val="宋体"/>
        <charset val="134"/>
      </rPr>
      <t>办理分期日期</t>
    </r>
  </si>
  <si>
    <t>BLFQRQ</t>
  </si>
  <si>
    <r>
      <rPr>
        <sz val="12"/>
        <rFont val="宋体"/>
        <charset val="134"/>
      </rPr>
      <t>办理分期时间</t>
    </r>
  </si>
  <si>
    <t>BLFQSJ</t>
  </si>
  <si>
    <r>
      <rPr>
        <sz val="12"/>
        <rFont val="宋体"/>
        <charset val="134"/>
      </rPr>
      <t>分期总额度</t>
    </r>
  </si>
  <si>
    <t>FQZED</t>
  </si>
  <si>
    <r>
      <rPr>
        <sz val="12"/>
        <rFont val="宋体"/>
        <charset val="134"/>
      </rPr>
      <t>专项分期指该笔专项分期的额度，对于其他循环信用分期，指该客户可用于办理分期的总额度。</t>
    </r>
  </si>
  <si>
    <r>
      <rPr>
        <sz val="12"/>
        <rFont val="宋体"/>
        <charset val="134"/>
      </rPr>
      <t>可用分期额度</t>
    </r>
  </si>
  <si>
    <t>KYFQED</t>
  </si>
  <si>
    <r>
      <rPr>
        <sz val="12"/>
        <rFont val="宋体"/>
        <charset val="134"/>
      </rPr>
      <t>办理分期时可用的分期额度。</t>
    </r>
  </si>
  <si>
    <r>
      <rPr>
        <sz val="12"/>
        <rFont val="宋体"/>
        <charset val="134"/>
      </rPr>
      <t>分期金额</t>
    </r>
  </si>
  <si>
    <t>FQJE</t>
  </si>
  <si>
    <r>
      <rPr>
        <sz val="12"/>
        <rFont val="宋体"/>
        <charset val="134"/>
      </rPr>
      <t>普通账单分期填写办理分期时实际参与分期的金额。专项分期填写截止报送日客户实际支取的金额。</t>
    </r>
  </si>
  <si>
    <r>
      <rPr>
        <sz val="12"/>
        <rFont val="宋体"/>
        <charset val="134"/>
      </rPr>
      <t>分期转入卡号</t>
    </r>
  </si>
  <si>
    <t>FQZRKH</t>
  </si>
  <si>
    <r>
      <rPr>
        <sz val="12"/>
        <rFont val="宋体"/>
        <charset val="134"/>
      </rPr>
      <t>分期业务转入借记卡的填报入账卡号，其他情况允许为空。</t>
    </r>
  </si>
  <si>
    <r>
      <rPr>
        <sz val="12"/>
        <rFont val="宋体"/>
        <charset val="134"/>
      </rPr>
      <t>分期转入户名</t>
    </r>
  </si>
  <si>
    <t>FQZRHM</t>
  </si>
  <si>
    <r>
      <rPr>
        <sz val="12"/>
        <rFont val="宋体"/>
        <charset val="134"/>
      </rPr>
      <t>分期业务转入借记卡的填报入账户名，其他情况允许为空。</t>
    </r>
  </si>
  <si>
    <r>
      <rPr>
        <sz val="12"/>
        <rFont val="宋体"/>
        <charset val="134"/>
      </rPr>
      <t>个性化分期标志</t>
    </r>
  </si>
  <si>
    <t>GXHFQBZ</t>
  </si>
  <si>
    <r>
      <rPr>
        <sz val="12"/>
        <rFont val="宋体"/>
        <charset val="134"/>
      </rPr>
      <t>个性化分期定义参照《商业银行信用卡业务监督管理办法》（中国银监会令</t>
    </r>
    <r>
      <rPr>
        <sz val="12"/>
        <rFont val="Times New Roman"/>
        <charset val="134"/>
      </rPr>
      <t>2011</t>
    </r>
    <r>
      <rPr>
        <sz val="12"/>
        <rFont val="宋体"/>
        <charset val="134"/>
      </rPr>
      <t>年第</t>
    </r>
    <r>
      <rPr>
        <sz val="12"/>
        <rFont val="Times New Roman"/>
        <charset val="134"/>
      </rPr>
      <t>2</t>
    </r>
    <r>
      <rPr>
        <sz val="12"/>
        <rFont val="宋体"/>
        <charset val="134"/>
      </rPr>
      <t>号）第七十条。</t>
    </r>
  </si>
  <si>
    <r>
      <rPr>
        <sz val="12"/>
        <rFont val="宋体"/>
        <charset val="134"/>
      </rPr>
      <t>分期利率</t>
    </r>
  </si>
  <si>
    <t>FQLL</t>
  </si>
  <si>
    <r>
      <rPr>
        <sz val="12"/>
        <rFont val="宋体"/>
        <charset val="134"/>
      </rPr>
      <t>填报分期实际年化利率。</t>
    </r>
  </si>
  <si>
    <r>
      <rPr>
        <sz val="12"/>
        <rFont val="宋体"/>
        <charset val="134"/>
      </rPr>
      <t>分期期数</t>
    </r>
  </si>
  <si>
    <t>FQQS</t>
  </si>
  <si>
    <r>
      <rPr>
        <sz val="14"/>
        <rFont val="宋体"/>
        <charset val="134"/>
      </rPr>
      <t>表外授信业务</t>
    </r>
  </si>
  <si>
    <r>
      <rPr>
        <sz val="12"/>
        <rFont val="宋体"/>
        <charset val="134"/>
      </rPr>
      <t>票据出票信息表</t>
    </r>
  </si>
  <si>
    <r>
      <rPr>
        <sz val="12"/>
        <rFont val="宋体"/>
        <charset val="134"/>
      </rPr>
      <t>因新增票据贴现和转贴现表，该表仅报送开票信息</t>
    </r>
  </si>
  <si>
    <r>
      <rPr>
        <sz val="12"/>
        <rFont val="宋体"/>
        <charset val="134"/>
      </rPr>
      <t>填报出票的银行机构。关联数据项：机构信息表</t>
    </r>
    <r>
      <rPr>
        <sz val="12"/>
        <rFont val="Times New Roman"/>
        <charset val="134"/>
      </rPr>
      <t>.</t>
    </r>
    <r>
      <rPr>
        <sz val="12"/>
        <rFont val="宋体"/>
        <charset val="134"/>
      </rPr>
      <t>金融许可证号</t>
    </r>
  </si>
  <si>
    <r>
      <rPr>
        <sz val="12"/>
        <rFont val="宋体"/>
        <charset val="134"/>
      </rPr>
      <t>填报出票的银行机构。关联数据项：机构信息表</t>
    </r>
    <r>
      <rPr>
        <sz val="12"/>
        <rFont val="Times New Roman"/>
        <charset val="134"/>
      </rPr>
      <t>.</t>
    </r>
    <r>
      <rPr>
        <sz val="12"/>
        <rFont val="宋体"/>
        <charset val="134"/>
      </rPr>
      <t>内部机构号。填写开出票据行的内部机构号。</t>
    </r>
  </si>
  <si>
    <r>
      <rPr>
        <sz val="12"/>
        <rFont val="宋体"/>
        <charset val="134"/>
      </rPr>
      <t>填报出票的银行机构。关联数据项：机构信息表</t>
    </r>
    <r>
      <rPr>
        <sz val="12"/>
        <rFont val="Times New Roman"/>
        <charset val="134"/>
      </rPr>
      <t>.</t>
    </r>
    <r>
      <rPr>
        <sz val="12"/>
        <rFont val="宋体"/>
        <charset val="134"/>
      </rPr>
      <t>银行机构名称</t>
    </r>
  </si>
  <si>
    <t>CPRBH</t>
  </si>
  <si>
    <r>
      <rPr>
        <sz val="12"/>
        <rFont val="宋体"/>
        <charset val="134"/>
      </rPr>
      <t>如果为代理承兑业务该项允许为空。</t>
    </r>
  </si>
  <si>
    <r>
      <rPr>
        <sz val="12"/>
        <rFont val="宋体"/>
        <charset val="134"/>
      </rPr>
      <t>如果出票人为个人客户，则为隐私，银行机构变形，变形规则见《采集技术接口说明》。如果出票人为对公客户，则为非隐私，不做变形。</t>
    </r>
  </si>
  <si>
    <r>
      <rPr>
        <sz val="12"/>
        <rFont val="宋体"/>
        <charset val="134"/>
      </rPr>
      <t>出票人账号</t>
    </r>
  </si>
  <si>
    <t>CPRZH</t>
  </si>
  <si>
    <r>
      <rPr>
        <sz val="12"/>
        <rFont val="宋体"/>
        <charset val="134"/>
      </rPr>
      <t>填报票面上的出票人账号，优先填报外部账号。</t>
    </r>
  </si>
  <si>
    <r>
      <rPr>
        <sz val="12"/>
        <rFont val="宋体"/>
        <charset val="134"/>
      </rPr>
      <t>出票人开户行名称</t>
    </r>
  </si>
  <si>
    <t>CPRKHHMC</t>
  </si>
  <si>
    <r>
      <rPr>
        <sz val="12"/>
        <rFont val="宋体"/>
        <charset val="134"/>
      </rPr>
      <t>收款人名称</t>
    </r>
  </si>
  <si>
    <r>
      <rPr>
        <sz val="12"/>
        <rFont val="宋体"/>
        <charset val="134"/>
      </rPr>
      <t>票面上的收款人。如果为个人，则为隐私，银行机构变形，变性规则见《采集技术接口说明》。其他情况为非隐私，不作变形。</t>
    </r>
  </si>
  <si>
    <r>
      <rPr>
        <sz val="12"/>
        <rFont val="宋体"/>
        <charset val="134"/>
      </rPr>
      <t>收款人账号</t>
    </r>
  </si>
  <si>
    <t>SKRZH</t>
  </si>
  <si>
    <r>
      <rPr>
        <sz val="12"/>
        <rFont val="宋体"/>
        <charset val="134"/>
      </rPr>
      <t>填报票面上的收款人账号</t>
    </r>
  </si>
  <si>
    <r>
      <rPr>
        <sz val="12"/>
        <rFont val="宋体"/>
        <charset val="134"/>
      </rPr>
      <t>收款人开户行名称</t>
    </r>
  </si>
  <si>
    <t>SKRKHHMC</t>
  </si>
  <si>
    <r>
      <rPr>
        <sz val="12"/>
        <rFont val="宋体"/>
        <charset val="134"/>
      </rPr>
      <t>填报票面上的收款人开户行名称</t>
    </r>
  </si>
  <si>
    <r>
      <rPr>
        <sz val="12"/>
        <rFont val="宋体"/>
        <charset val="134"/>
      </rPr>
      <t>是否在本行贴现</t>
    </r>
  </si>
  <si>
    <t>SFZBHTX</t>
  </si>
  <si>
    <r>
      <rPr>
        <sz val="12"/>
        <rFont val="宋体"/>
        <charset val="134"/>
      </rPr>
      <t>贸易背景</t>
    </r>
  </si>
  <si>
    <t>MYBJ</t>
  </si>
  <si>
    <t>C..58</t>
  </si>
  <si>
    <r>
      <rPr>
        <sz val="12"/>
        <rFont val="宋体"/>
        <charset val="134"/>
      </rPr>
      <t>票据开票的贸易背景简述。</t>
    </r>
  </si>
  <si>
    <r>
      <rPr>
        <sz val="12"/>
        <rFont val="宋体"/>
        <charset val="134"/>
      </rPr>
      <t>其他费用币种</t>
    </r>
  </si>
  <si>
    <r>
      <rPr>
        <sz val="12"/>
        <rFont val="宋体"/>
        <charset val="134"/>
      </rPr>
      <t>填写本行收取客户的除手续费以外的币种，如果没有允许为空。</t>
    </r>
  </si>
  <si>
    <r>
      <rPr>
        <sz val="12"/>
        <rFont val="宋体"/>
        <charset val="134"/>
      </rPr>
      <t>其他费用金额</t>
    </r>
  </si>
  <si>
    <r>
      <rPr>
        <sz val="12"/>
        <rFont val="宋体"/>
        <charset val="134"/>
      </rPr>
      <t>填写本行收取客户的除手续费以为的其他费用的金额，如果没有填写默认值</t>
    </r>
    <r>
      <rPr>
        <sz val="12"/>
        <rFont val="Times New Roman"/>
        <charset val="134"/>
      </rPr>
      <t>0</t>
    </r>
    <r>
      <rPr>
        <sz val="12"/>
        <rFont val="宋体"/>
        <charset val="134"/>
      </rPr>
      <t>。</t>
    </r>
  </si>
  <si>
    <r>
      <rPr>
        <sz val="12"/>
        <rFont val="宋体"/>
        <charset val="134"/>
      </rPr>
      <t>以现金担保的在此填报，以其他形式的保证在担保合同表里报送。多个保证金币种统一按一种币种转换合计报送。如没有保证金，填写默认值</t>
    </r>
    <r>
      <rPr>
        <sz val="12"/>
        <rFont val="Times New Roman"/>
        <charset val="134"/>
      </rPr>
      <t>0</t>
    </r>
    <r>
      <rPr>
        <sz val="12"/>
        <rFont val="宋体"/>
        <charset val="134"/>
      </rPr>
      <t>。</t>
    </r>
  </si>
  <si>
    <r>
      <rPr>
        <sz val="12"/>
        <rFont val="宋体"/>
        <charset val="134"/>
      </rPr>
      <t>以现金担保的在此填报，以其他形式的保证在担保合同表里报送。若没有允许为空。多个保证金币种统一按一种币种转换合计报送。</t>
    </r>
  </si>
  <si>
    <r>
      <rPr>
        <sz val="12"/>
        <rFont val="宋体"/>
        <charset val="134"/>
      </rPr>
      <t>以现金担保的在此填报，以其他形式的保证在担保合同表里报送。若没有填默认值</t>
    </r>
    <r>
      <rPr>
        <sz val="12"/>
        <rFont val="Times New Roman"/>
        <charset val="134"/>
      </rPr>
      <t>0</t>
    </r>
    <r>
      <rPr>
        <sz val="12"/>
        <rFont val="宋体"/>
        <charset val="134"/>
      </rPr>
      <t>。多个保证金币种统一按一种币种转换合计报送。</t>
    </r>
  </si>
  <si>
    <t>JBYGH</t>
  </si>
  <si>
    <r>
      <rPr>
        <sz val="12"/>
        <rFont val="宋体"/>
        <charset val="134"/>
      </rPr>
      <t>指受理该笔业务的客户经理工号，自动办理的允许为空。关联数据项：员工表</t>
    </r>
    <r>
      <rPr>
        <sz val="12"/>
        <rFont val="Times New Roman"/>
        <charset val="134"/>
      </rPr>
      <t>.</t>
    </r>
    <r>
      <rPr>
        <sz val="12"/>
        <rFont val="宋体"/>
        <charset val="134"/>
      </rPr>
      <t>工号。</t>
    </r>
  </si>
  <si>
    <r>
      <rPr>
        <sz val="12"/>
        <rFont val="宋体"/>
        <charset val="134"/>
      </rPr>
      <t>保函与信用证表</t>
    </r>
  </si>
  <si>
    <r>
      <rPr>
        <sz val="12"/>
        <rFont val="宋体"/>
        <charset val="134"/>
      </rPr>
      <t>填报办理该业务的银行机构。关联数据项：机构信息表</t>
    </r>
    <r>
      <rPr>
        <sz val="12"/>
        <rFont val="Times New Roman"/>
        <charset val="134"/>
      </rPr>
      <t>.</t>
    </r>
    <r>
      <rPr>
        <sz val="12"/>
        <rFont val="宋体"/>
        <charset val="134"/>
      </rPr>
      <t>金融许可证号</t>
    </r>
  </si>
  <si>
    <r>
      <rPr>
        <sz val="12"/>
        <rFont val="宋体"/>
        <charset val="134"/>
      </rPr>
      <t>填报办理该业务的银行机构。关联数据项：机构信息表</t>
    </r>
    <r>
      <rPr>
        <sz val="12"/>
        <rFont val="Times New Roman"/>
        <charset val="134"/>
      </rPr>
      <t>.</t>
    </r>
    <r>
      <rPr>
        <sz val="12"/>
        <rFont val="宋体"/>
        <charset val="134"/>
      </rPr>
      <t>内部机构号</t>
    </r>
  </si>
  <si>
    <r>
      <rPr>
        <sz val="12"/>
        <rFont val="宋体"/>
        <charset val="134"/>
      </rPr>
      <t>填报办理该业务的银行机构。关联数据项：机构信息表</t>
    </r>
    <r>
      <rPr>
        <sz val="12"/>
        <rFont val="Times New Roman"/>
        <charset val="134"/>
      </rPr>
      <t>.</t>
    </r>
    <r>
      <rPr>
        <sz val="12"/>
        <rFont val="宋体"/>
        <charset val="134"/>
      </rPr>
      <t>银行机构名称</t>
    </r>
  </si>
  <si>
    <r>
      <rPr>
        <sz val="12"/>
        <rFont val="宋体"/>
        <charset val="134"/>
      </rPr>
      <t>合同编号</t>
    </r>
  </si>
  <si>
    <t>HTBH</t>
  </si>
  <si>
    <r>
      <rPr>
        <sz val="12"/>
        <rFont val="Times New Roman"/>
        <charset val="134"/>
      </rPr>
      <t>PK</t>
    </r>
    <r>
      <rPr>
        <sz val="12"/>
        <rFont val="宋体"/>
        <charset val="134"/>
      </rPr>
      <t>。识别该笔业务的唯一编号，可以是信用证、保函编号，可以是业务合同编号。</t>
    </r>
  </si>
  <si>
    <r>
      <rPr>
        <sz val="12"/>
        <rFont val="宋体"/>
        <charset val="134"/>
      </rPr>
      <t>业务种类</t>
    </r>
  </si>
  <si>
    <t>YWZL</t>
  </si>
  <si>
    <r>
      <rPr>
        <sz val="12"/>
        <rFont val="宋体"/>
        <charset val="134"/>
      </rPr>
      <t>指银行办理保函与信用证业务的业务种类。</t>
    </r>
  </si>
  <si>
    <r>
      <rPr>
        <sz val="12"/>
        <rFont val="Times New Roman"/>
        <charset val="134"/>
      </rPr>
      <t>PK</t>
    </r>
    <r>
      <rPr>
        <sz val="12"/>
        <rFont val="宋体"/>
        <charset val="134"/>
      </rPr>
      <t>。指合同约定的币种。同一合同多个币种的按照多条报送。</t>
    </r>
  </si>
  <si>
    <r>
      <rPr>
        <sz val="12"/>
        <rFont val="宋体"/>
        <charset val="134"/>
      </rPr>
      <t>已兑付金额</t>
    </r>
  </si>
  <si>
    <t>YDFJE</t>
  </si>
  <si>
    <r>
      <rPr>
        <sz val="12"/>
        <rFont val="宋体"/>
        <charset val="134"/>
      </rPr>
      <t>指填报机构实际已支付的金额。若无兑付金额允许填报为</t>
    </r>
    <r>
      <rPr>
        <sz val="12"/>
        <rFont val="Times New Roman"/>
        <charset val="134"/>
      </rPr>
      <t>0</t>
    </r>
    <r>
      <rPr>
        <sz val="12"/>
        <rFont val="宋体"/>
        <charset val="134"/>
      </rPr>
      <t>。</t>
    </r>
  </si>
  <si>
    <r>
      <rPr>
        <sz val="12"/>
        <rFont val="宋体"/>
        <charset val="134"/>
      </rPr>
      <t>待支付金额</t>
    </r>
  </si>
  <si>
    <r>
      <rPr>
        <sz val="12"/>
        <rFont val="宋体"/>
        <charset val="134"/>
      </rPr>
      <t>指申请人未支付的金额，包含已承兑待支付金额。保函等或有担保允许填报为</t>
    </r>
    <r>
      <rPr>
        <sz val="12"/>
        <rFont val="Times New Roman"/>
        <charset val="134"/>
      </rPr>
      <t>0</t>
    </r>
    <r>
      <rPr>
        <sz val="12"/>
        <rFont val="宋体"/>
        <charset val="134"/>
      </rPr>
      <t>。</t>
    </r>
  </si>
  <si>
    <t>KTQSRQ</t>
  </si>
  <si>
    <r>
      <rPr>
        <sz val="12"/>
        <rFont val="宋体"/>
        <charset val="134"/>
      </rPr>
      <t>填报保函或信用证合同信息，非贸易合同信息。</t>
    </r>
  </si>
  <si>
    <t>KTDQRQ</t>
  </si>
  <si>
    <r>
      <rPr>
        <sz val="12"/>
        <rFont val="宋体"/>
        <charset val="134"/>
      </rPr>
      <t>申请人编号</t>
    </r>
  </si>
  <si>
    <t>SQRBH</t>
  </si>
  <si>
    <r>
      <rPr>
        <sz val="12"/>
        <rFont val="宋体"/>
        <charset val="134"/>
      </rPr>
      <t>指申请人的客户统一编号。如本行不做为开证行，办理信用证保兑业务时客户统一编号可以为空。</t>
    </r>
  </si>
  <si>
    <r>
      <rPr>
        <sz val="12"/>
        <rFont val="宋体"/>
        <charset val="134"/>
      </rPr>
      <t>申请人名称</t>
    </r>
  </si>
  <si>
    <t>SQRMC</t>
  </si>
  <si>
    <r>
      <rPr>
        <sz val="12"/>
        <rFont val="宋体"/>
        <charset val="134"/>
      </rPr>
      <t>如果申请人为个人客户，则为隐私，银行机构变形，个人变性规则见《采集技术接口说明》。如果申请人为对公客户，则为非隐私，不做变形。如果为境内涉密机构的，填报为</t>
    </r>
    <r>
      <rPr>
        <sz val="12"/>
        <rFont val="Times New Roman"/>
        <charset val="134"/>
      </rPr>
      <t>“*********”</t>
    </r>
    <r>
      <rPr>
        <sz val="12"/>
        <rFont val="宋体"/>
        <charset val="134"/>
      </rPr>
      <t>。不可为空。</t>
    </r>
  </si>
  <si>
    <r>
      <rPr>
        <sz val="12"/>
        <rFont val="宋体"/>
        <charset val="134"/>
      </rPr>
      <t>申请人国家代码</t>
    </r>
  </si>
  <si>
    <t>SQRGJDM</t>
  </si>
  <si>
    <r>
      <rPr>
        <sz val="12"/>
        <rFont val="宋体"/>
        <charset val="134"/>
      </rPr>
      <t>如非国际业务填写默认值</t>
    </r>
    <r>
      <rPr>
        <sz val="12"/>
        <rFont val="Times New Roman"/>
        <charset val="134"/>
      </rPr>
      <t>CHN</t>
    </r>
  </si>
  <si>
    <r>
      <rPr>
        <sz val="12"/>
        <rFont val="宋体"/>
        <charset val="134"/>
      </rPr>
      <t>受益人名称</t>
    </r>
  </si>
  <si>
    <t>SYRMC</t>
  </si>
  <si>
    <r>
      <rPr>
        <sz val="12"/>
        <rFont val="宋体"/>
        <charset val="134"/>
      </rPr>
      <t>如果受益人为个人客户，则为隐私，银行机构变形，个人变性规则见《采集技术接口说明》。如果受益人为对公客户，则为非隐私，不做变形。如果为境内涉密机构的，填报为</t>
    </r>
    <r>
      <rPr>
        <sz val="12"/>
        <rFont val="Times New Roman"/>
        <charset val="134"/>
      </rPr>
      <t>“*********”</t>
    </r>
    <r>
      <rPr>
        <sz val="12"/>
        <rFont val="宋体"/>
        <charset val="134"/>
      </rPr>
      <t>。信用风险仍在银行的销售与购买协议允许为空。</t>
    </r>
  </si>
  <si>
    <r>
      <rPr>
        <sz val="12"/>
        <rFont val="宋体"/>
        <charset val="134"/>
      </rPr>
      <t>受益人国家代码</t>
    </r>
  </si>
  <si>
    <t>SYRGJDM</t>
  </si>
  <si>
    <r>
      <rPr>
        <sz val="12"/>
        <rFont val="宋体"/>
        <charset val="134"/>
      </rPr>
      <t>如非国际业务填写默认值</t>
    </r>
    <r>
      <rPr>
        <sz val="12"/>
        <rFont val="Times New Roman"/>
        <charset val="134"/>
      </rPr>
      <t>CHN</t>
    </r>
    <r>
      <rPr>
        <sz val="12"/>
        <rFont val="宋体"/>
        <charset val="134"/>
      </rPr>
      <t>。</t>
    </r>
  </si>
  <si>
    <r>
      <rPr>
        <sz val="12"/>
        <rFont val="宋体"/>
        <charset val="134"/>
      </rPr>
      <t>受益人开户行账号</t>
    </r>
  </si>
  <si>
    <t>SYRZH</t>
  </si>
  <si>
    <r>
      <rPr>
        <sz val="12"/>
        <rFont val="宋体"/>
        <charset val="134"/>
      </rPr>
      <t>填报实际向受益人支付的银行机构结算账户。信用风险仍在银行的销售与购买协议允许为空。</t>
    </r>
  </si>
  <si>
    <r>
      <rPr>
        <sz val="12"/>
        <rFont val="宋体"/>
        <charset val="134"/>
      </rPr>
      <t>受益人开户行名称</t>
    </r>
  </si>
  <si>
    <t>SYRKHHMC</t>
  </si>
  <si>
    <r>
      <rPr>
        <sz val="12"/>
        <rFont val="宋体"/>
        <charset val="134"/>
      </rPr>
      <t>填报实际向受益人支付的银行机构全称，境外机构可以填报英文。信用风险仍在银行的销售与购买协议允许为空。</t>
    </r>
  </si>
  <si>
    <r>
      <rPr>
        <sz val="12"/>
        <rFont val="宋体"/>
        <charset val="134"/>
      </rPr>
      <t>支付期限</t>
    </r>
  </si>
  <si>
    <t>ZFQX</t>
  </si>
  <si>
    <r>
      <rPr>
        <sz val="12"/>
        <rFont val="宋体"/>
        <charset val="134"/>
      </rPr>
      <t>信用证见单提示付款</t>
    </r>
    <r>
      <rPr>
        <sz val="12"/>
        <rFont val="Times New Roman"/>
        <charset val="134"/>
      </rPr>
      <t>/</t>
    </r>
    <r>
      <rPr>
        <sz val="12"/>
        <rFont val="宋体"/>
        <charset val="134"/>
      </rPr>
      <t>承兑后，本行作为开证行付款的天数，如为即期则为</t>
    </r>
    <r>
      <rPr>
        <sz val="12"/>
        <rFont val="Times New Roman"/>
        <charset val="134"/>
      </rPr>
      <t>0</t>
    </r>
    <r>
      <rPr>
        <sz val="12"/>
        <rFont val="宋体"/>
        <charset val="134"/>
      </rPr>
      <t>天。信用风险仍在银行的销售与购买协议允许为空。</t>
    </r>
  </si>
  <si>
    <r>
      <rPr>
        <sz val="12"/>
        <rFont val="宋体"/>
        <charset val="134"/>
      </rPr>
      <t>合同贸易背景</t>
    </r>
  </si>
  <si>
    <t>HTMYBJ</t>
  </si>
  <si>
    <r>
      <rPr>
        <sz val="12"/>
        <rFont val="宋体"/>
        <charset val="134"/>
      </rPr>
      <t>指开立保函或信用证的交易内容、货品或服务的描述。</t>
    </r>
  </si>
  <si>
    <r>
      <rPr>
        <sz val="12"/>
        <rFont val="宋体"/>
        <charset val="134"/>
      </rPr>
      <t>若没有允许为空。多个币种统一按一种币种转换合计报送。</t>
    </r>
  </si>
  <si>
    <r>
      <rPr>
        <sz val="12"/>
        <rFont val="宋体"/>
        <charset val="134"/>
      </rPr>
      <t>交易背景信息表</t>
    </r>
  </si>
  <si>
    <t>PJHHTH</t>
  </si>
  <si>
    <r>
      <rPr>
        <sz val="12"/>
        <rFont val="Times New Roman"/>
        <charset val="134"/>
      </rPr>
      <t>PK</t>
    </r>
    <r>
      <rPr>
        <sz val="12"/>
        <rFont val="宋体"/>
        <charset val="134"/>
      </rPr>
      <t>。票据号码、保函编号、信用证编号或者合同编号，不可为空。关联数据项：票据号码（票据出票信息、票据贴现、票据转贴现）</t>
    </r>
    <r>
      <rPr>
        <sz val="12"/>
        <rFont val="Times New Roman"/>
        <charset val="134"/>
      </rPr>
      <t xml:space="preserve">or </t>
    </r>
    <r>
      <rPr>
        <sz val="12"/>
        <rFont val="宋体"/>
        <charset val="134"/>
      </rPr>
      <t>保函与信用证表</t>
    </r>
    <r>
      <rPr>
        <sz val="12"/>
        <rFont val="Times New Roman"/>
        <charset val="134"/>
      </rPr>
      <t>.</t>
    </r>
    <r>
      <rPr>
        <sz val="12"/>
        <rFont val="宋体"/>
        <charset val="134"/>
      </rPr>
      <t>合同编号</t>
    </r>
    <r>
      <rPr>
        <sz val="12"/>
        <rFont val="Times New Roman"/>
        <charset val="134"/>
      </rPr>
      <t xml:space="preserve"> or </t>
    </r>
    <r>
      <rPr>
        <sz val="12"/>
        <rFont val="宋体"/>
        <charset val="134"/>
      </rPr>
      <t>贸易融资信息表</t>
    </r>
    <r>
      <rPr>
        <sz val="12"/>
        <rFont val="Times New Roman"/>
        <charset val="134"/>
      </rPr>
      <t>.</t>
    </r>
    <r>
      <rPr>
        <sz val="12"/>
        <rFont val="宋体"/>
        <charset val="134"/>
      </rPr>
      <t>信贷合同号</t>
    </r>
  </si>
  <si>
    <r>
      <rPr>
        <sz val="12"/>
        <rFont val="宋体"/>
        <charset val="134"/>
      </rPr>
      <t>指票据金额或保函、信用证、保理融资的业务合同金额。</t>
    </r>
  </si>
  <si>
    <t>DJBH</t>
  </si>
  <si>
    <t>DJZL</t>
  </si>
  <si>
    <r>
      <rPr>
        <sz val="12"/>
        <rFont val="宋体"/>
        <charset val="134"/>
      </rPr>
      <t>单据币种</t>
    </r>
  </si>
  <si>
    <t>DJBZ</t>
  </si>
  <si>
    <r>
      <rPr>
        <sz val="12"/>
        <rFont val="宋体"/>
        <charset val="134"/>
      </rPr>
      <t>单据金额</t>
    </r>
  </si>
  <si>
    <t>DJJE</t>
  </si>
  <si>
    <r>
      <rPr>
        <sz val="12"/>
        <rFont val="宋体"/>
        <charset val="134"/>
      </rPr>
      <t>单据上实际对应的金额。</t>
    </r>
  </si>
  <si>
    <r>
      <rPr>
        <sz val="12"/>
        <rFont val="宋体"/>
        <charset val="134"/>
      </rPr>
      <t>委托贷款信息表</t>
    </r>
  </si>
  <si>
    <r>
      <rPr>
        <sz val="12"/>
        <rFont val="宋体"/>
        <charset val="134"/>
      </rPr>
      <t>填报办理该业务的关联数据项：机构信息表</t>
    </r>
    <r>
      <rPr>
        <sz val="12"/>
        <rFont val="Times New Roman"/>
        <charset val="134"/>
      </rPr>
      <t>.</t>
    </r>
    <r>
      <rPr>
        <sz val="12"/>
        <rFont val="宋体"/>
        <charset val="134"/>
      </rPr>
      <t>内部机构号</t>
    </r>
  </si>
  <si>
    <r>
      <rPr>
        <sz val="12"/>
        <rFont val="Times New Roman"/>
        <charset val="134"/>
      </rPr>
      <t>PK</t>
    </r>
    <r>
      <rPr>
        <sz val="12"/>
        <rFont val="宋体"/>
        <charset val="134"/>
      </rPr>
      <t>。现金管理项下委托贷款填写与客户签订的现金管理合同编号。当委托贷款类型不为现金管理项下委托贷款时，需关联数据项：信贷合同表</t>
    </r>
    <r>
      <rPr>
        <sz val="12"/>
        <rFont val="Times New Roman"/>
        <charset val="134"/>
      </rPr>
      <t>.</t>
    </r>
    <r>
      <rPr>
        <sz val="12"/>
        <rFont val="宋体"/>
        <charset val="134"/>
      </rPr>
      <t>信贷合同号。</t>
    </r>
  </si>
  <si>
    <r>
      <rPr>
        <sz val="12"/>
        <rFont val="Times New Roman"/>
        <charset val="134"/>
      </rPr>
      <t>PK</t>
    </r>
    <r>
      <rPr>
        <sz val="12"/>
        <rFont val="宋体"/>
        <charset val="134"/>
      </rPr>
      <t>。现金管理项下委托贷款填写能唯一识别该笔委托贷款业务的编号。当委托贷款类型不为现金管理项下委托贷款时，需填写信贷借据号，并关联数据项：个人信贷业务借据表</t>
    </r>
    <r>
      <rPr>
        <sz val="12"/>
        <rFont val="Times New Roman"/>
        <charset val="134"/>
      </rPr>
      <t>.</t>
    </r>
    <r>
      <rPr>
        <sz val="12"/>
        <rFont val="宋体"/>
        <charset val="134"/>
      </rPr>
      <t>信贷借据号</t>
    </r>
    <r>
      <rPr>
        <sz val="12"/>
        <rFont val="Times New Roman"/>
        <charset val="134"/>
      </rPr>
      <t xml:space="preserve"> or </t>
    </r>
    <r>
      <rPr>
        <sz val="12"/>
        <rFont val="宋体"/>
        <charset val="134"/>
      </rPr>
      <t>对公信贷业务借据表</t>
    </r>
    <r>
      <rPr>
        <sz val="12"/>
        <rFont val="Times New Roman"/>
        <charset val="134"/>
      </rPr>
      <t>.</t>
    </r>
    <r>
      <rPr>
        <sz val="12"/>
        <rFont val="宋体"/>
        <charset val="134"/>
      </rPr>
      <t>信贷借据号。</t>
    </r>
  </si>
  <si>
    <t>WTDKLX</t>
  </si>
  <si>
    <r>
      <rPr>
        <sz val="12"/>
        <rFont val="宋体"/>
        <charset val="134"/>
      </rPr>
      <t>委托贷款实际发放金额。</t>
    </r>
  </si>
  <si>
    <r>
      <rPr>
        <sz val="12"/>
        <rFont val="宋体"/>
        <charset val="134"/>
      </rPr>
      <t>委托贷款实际发放日期。</t>
    </r>
  </si>
  <si>
    <r>
      <rPr>
        <sz val="12"/>
        <rFont val="宋体"/>
        <charset val="134"/>
      </rPr>
      <t>委托贷款实际到期日期，现金管理项下委托贷款到期日期可以填报现金管理合同有效日期，也允许填报默认日期。</t>
    </r>
  </si>
  <si>
    <r>
      <rPr>
        <sz val="12"/>
        <rFont val="宋体"/>
        <charset val="134"/>
      </rPr>
      <t>委托人编号</t>
    </r>
  </si>
  <si>
    <t>WTRBH</t>
  </si>
  <si>
    <r>
      <rPr>
        <sz val="12"/>
        <rFont val="宋体"/>
        <charset val="134"/>
      </rPr>
      <t>填写委托人的客户统一编号。</t>
    </r>
  </si>
  <si>
    <r>
      <rPr>
        <sz val="12"/>
        <rFont val="宋体"/>
        <charset val="134"/>
      </rPr>
      <t>委托人名称</t>
    </r>
  </si>
  <si>
    <t>WTRMC</t>
  </si>
  <si>
    <r>
      <rPr>
        <sz val="12"/>
        <rFont val="宋体"/>
        <charset val="134"/>
      </rPr>
      <t>如果委托人为个人客户，则为隐私，银行机构变形，变性规则见《采集技术接口说明》，其他情况则为非隐私，不做变形。</t>
    </r>
  </si>
  <si>
    <r>
      <rPr>
        <sz val="12"/>
        <rFont val="宋体"/>
        <charset val="134"/>
      </rPr>
      <t>委托人账号</t>
    </r>
  </si>
  <si>
    <t>WTRZH</t>
  </si>
  <si>
    <r>
      <rPr>
        <sz val="12"/>
        <rFont val="宋体"/>
        <charset val="134"/>
      </rPr>
      <t>填写委托资金实际所在的账号，不可填中间过渡账户或借款人账户，不可为空。</t>
    </r>
  </si>
  <si>
    <r>
      <rPr>
        <sz val="12"/>
        <rFont val="宋体"/>
        <charset val="134"/>
      </rPr>
      <t>委托人开户行名称</t>
    </r>
  </si>
  <si>
    <t>WTRKHHMC</t>
  </si>
  <si>
    <r>
      <rPr>
        <sz val="12"/>
        <rFont val="宋体"/>
        <charset val="134"/>
      </rPr>
      <t>委托资金的开户银行名称。</t>
    </r>
  </si>
  <si>
    <r>
      <rPr>
        <sz val="12"/>
        <rFont val="宋体"/>
        <charset val="134"/>
      </rPr>
      <t>如果借款人为个人，则为隐私，银行机构变形，变性规则见《采集技术接口说明》。其他情况则为非隐私，不作变形。</t>
    </r>
  </si>
  <si>
    <r>
      <rPr>
        <sz val="12"/>
        <rFont val="宋体"/>
        <charset val="134"/>
      </rPr>
      <t>受益人账号</t>
    </r>
  </si>
  <si>
    <r>
      <rPr>
        <sz val="12"/>
        <rFont val="宋体"/>
        <charset val="134"/>
      </rPr>
      <t>填写委托贷款实际发放入账的账号，不可填中间过渡账户，不可为空。</t>
    </r>
  </si>
  <si>
    <r>
      <rPr>
        <sz val="12"/>
        <rFont val="宋体"/>
        <charset val="134"/>
      </rPr>
      <t>是否收息</t>
    </r>
  </si>
  <si>
    <t>SFSX</t>
  </si>
  <si>
    <r>
      <rPr>
        <sz val="12"/>
        <rFont val="宋体"/>
        <charset val="134"/>
      </rPr>
      <t>填写本行收取客户的手续费金额，如果没有手续费填写为</t>
    </r>
    <r>
      <rPr>
        <sz val="12"/>
        <rFont val="Times New Roman"/>
        <charset val="134"/>
      </rPr>
      <t>0</t>
    </r>
    <r>
      <rPr>
        <sz val="12"/>
        <rFont val="宋体"/>
        <charset val="134"/>
      </rPr>
      <t>。对于现金管理项下委托贷款，如果手续费在合同签订时一次收取的，在合同签订后的第一笔放款下填报手续费金额，之后的放款不再填报。</t>
    </r>
  </si>
  <si>
    <r>
      <rPr>
        <sz val="12"/>
        <rFont val="宋体"/>
        <charset val="134"/>
      </rPr>
      <t>对于现金管理项下委托贷款，每发生一笔放款仅报送一次，以后不再报送，贷款状态以</t>
    </r>
    <r>
      <rPr>
        <sz val="12"/>
        <rFont val="Times New Roman"/>
        <charset val="134"/>
      </rPr>
      <t>“</t>
    </r>
    <r>
      <rPr>
        <sz val="12"/>
        <rFont val="宋体"/>
        <charset val="134"/>
      </rPr>
      <t>其他</t>
    </r>
    <r>
      <rPr>
        <sz val="12"/>
        <rFont val="Times New Roman"/>
        <charset val="134"/>
      </rPr>
      <t>-</t>
    </r>
    <r>
      <rPr>
        <sz val="12"/>
        <rFont val="宋体"/>
        <charset val="134"/>
      </rPr>
      <t>现金管理项下</t>
    </r>
    <r>
      <rPr>
        <sz val="12"/>
        <rFont val="Times New Roman"/>
        <charset val="134"/>
      </rPr>
      <t>”</t>
    </r>
    <r>
      <rPr>
        <sz val="12"/>
        <rFont val="宋体"/>
        <charset val="134"/>
      </rPr>
      <t>报送。</t>
    </r>
  </si>
  <si>
    <r>
      <rPr>
        <sz val="12"/>
        <rFont val="宋体"/>
        <charset val="134"/>
      </rPr>
      <t>代理代销交易信息表</t>
    </r>
  </si>
  <si>
    <r>
      <rPr>
        <sz val="12"/>
        <rFont val="宋体"/>
        <charset val="134"/>
      </rPr>
      <t>填报办理该业务的银行机构。关联数据项：机构信息表</t>
    </r>
    <r>
      <rPr>
        <sz val="12"/>
        <rFont val="Times New Roman"/>
        <charset val="134"/>
      </rPr>
      <t>.</t>
    </r>
    <r>
      <rPr>
        <sz val="12"/>
        <rFont val="宋体"/>
        <charset val="134"/>
      </rPr>
      <t>内部机构号。填写经办的银行机构。</t>
    </r>
  </si>
  <si>
    <r>
      <rPr>
        <sz val="12"/>
        <rFont val="宋体"/>
        <charset val="134"/>
      </rPr>
      <t>填报购买产品的客户编号。关联数据项：个人基础信息表</t>
    </r>
    <r>
      <rPr>
        <sz val="12"/>
        <rFont val="Times New Roman"/>
        <charset val="134"/>
      </rPr>
      <t>.</t>
    </r>
    <r>
      <rPr>
        <sz val="12"/>
        <rFont val="宋体"/>
        <charset val="134"/>
      </rPr>
      <t>客户统一编号或对公客户信息表</t>
    </r>
    <r>
      <rPr>
        <sz val="12"/>
        <rFont val="Times New Roman"/>
        <charset val="134"/>
      </rPr>
      <t>.</t>
    </r>
    <r>
      <rPr>
        <sz val="12"/>
        <rFont val="宋体"/>
        <charset val="134"/>
      </rPr>
      <t>客户统一编号。</t>
    </r>
  </si>
  <si>
    <r>
      <rPr>
        <sz val="12"/>
        <rFont val="宋体"/>
        <charset val="134"/>
      </rPr>
      <t>填报购买产品的客户编号。关联数据项：个人基础信息表</t>
    </r>
    <r>
      <rPr>
        <sz val="12"/>
        <rFont val="Times New Roman"/>
        <charset val="134"/>
      </rPr>
      <t>.</t>
    </r>
    <r>
      <rPr>
        <sz val="12"/>
        <rFont val="宋体"/>
        <charset val="134"/>
      </rPr>
      <t>客户姓名或对公客户信息表</t>
    </r>
    <r>
      <rPr>
        <sz val="12"/>
        <rFont val="Times New Roman"/>
        <charset val="134"/>
      </rPr>
      <t>.</t>
    </r>
    <r>
      <rPr>
        <sz val="12"/>
        <rFont val="宋体"/>
        <charset val="134"/>
      </rPr>
      <t>客户名称。</t>
    </r>
  </si>
  <si>
    <r>
      <rPr>
        <sz val="12"/>
        <rFont val="宋体"/>
        <charset val="134"/>
      </rPr>
      <t>客户账号</t>
    </r>
  </si>
  <si>
    <t>KHZH</t>
  </si>
  <si>
    <r>
      <rPr>
        <sz val="12"/>
        <rFont val="宋体"/>
        <charset val="134"/>
      </rPr>
      <t>填报客户付款的账号，如果为现金交易，可以为空。</t>
    </r>
  </si>
  <si>
    <r>
      <rPr>
        <sz val="12"/>
        <rFont val="宋体"/>
        <charset val="134"/>
      </rPr>
      <t>开户行名称</t>
    </r>
  </si>
  <si>
    <t>KHHMC</t>
  </si>
  <si>
    <r>
      <rPr>
        <sz val="12"/>
        <rFont val="宋体"/>
        <charset val="134"/>
      </rPr>
      <t>填报客户缴款的开户行名称，如果为现金交易，可以为空。</t>
    </r>
  </si>
  <si>
    <t>JYBH</t>
  </si>
  <si>
    <r>
      <rPr>
        <sz val="12"/>
        <rFont val="Times New Roman"/>
        <charset val="134"/>
      </rPr>
      <t>PK</t>
    </r>
    <r>
      <rPr>
        <sz val="12"/>
        <rFont val="宋体"/>
        <charset val="134"/>
      </rPr>
      <t>。识别交易的唯一编号。</t>
    </r>
  </si>
  <si>
    <t>DLDXJYLX</t>
  </si>
  <si>
    <r>
      <rPr>
        <sz val="12"/>
        <rFont val="宋体"/>
        <charset val="134"/>
      </rPr>
      <t>参照</t>
    </r>
    <r>
      <rPr>
        <sz val="12"/>
        <rFont val="Times New Roman"/>
        <charset val="134"/>
      </rPr>
      <t>1104</t>
    </r>
    <r>
      <rPr>
        <sz val="12"/>
        <rFont val="宋体"/>
        <charset val="134"/>
      </rPr>
      <t>报表</t>
    </r>
    <r>
      <rPr>
        <sz val="12"/>
        <rFont val="Times New Roman"/>
        <charset val="134"/>
      </rPr>
      <t>G01_I</t>
    </r>
    <r>
      <rPr>
        <sz val="12"/>
        <rFont val="宋体"/>
        <charset val="134"/>
      </rPr>
      <t>中代理代销业务的分类口径。</t>
    </r>
  </si>
  <si>
    <r>
      <rPr>
        <sz val="12"/>
        <rFont val="宋体"/>
        <charset val="134"/>
      </rPr>
      <t>代销产品名称</t>
    </r>
  </si>
  <si>
    <t>DXCPMC</t>
  </si>
  <si>
    <r>
      <rPr>
        <sz val="12"/>
        <rFont val="宋体"/>
        <charset val="134"/>
      </rPr>
      <t>交易日期</t>
    </r>
  </si>
  <si>
    <t>JYRQ</t>
  </si>
  <si>
    <r>
      <rPr>
        <sz val="12"/>
        <rFont val="宋体"/>
        <charset val="134"/>
      </rPr>
      <t>填写客户实际购买并缴费的日期。</t>
    </r>
  </si>
  <si>
    <r>
      <rPr>
        <sz val="12"/>
        <rFont val="宋体"/>
        <charset val="134"/>
      </rPr>
      <t>填写客户实际购买并缴费的金额。</t>
    </r>
  </si>
  <si>
    <r>
      <rPr>
        <sz val="12"/>
        <rFont val="宋体"/>
        <charset val="134"/>
      </rPr>
      <t>发行机构名称</t>
    </r>
  </si>
  <si>
    <t>FXJGMC</t>
  </si>
  <si>
    <r>
      <rPr>
        <sz val="12"/>
        <rFont val="宋体"/>
        <charset val="134"/>
      </rPr>
      <t>填写发行机构的全称。</t>
    </r>
  </si>
  <si>
    <r>
      <rPr>
        <sz val="12"/>
        <rFont val="宋体"/>
        <charset val="134"/>
      </rPr>
      <t>发行机构评级</t>
    </r>
  </si>
  <si>
    <t>FXJGPJ</t>
  </si>
  <si>
    <r>
      <rPr>
        <sz val="12"/>
        <rFont val="宋体"/>
        <charset val="134"/>
      </rPr>
      <t>允许填报内部评级。</t>
    </r>
  </si>
  <si>
    <r>
      <rPr>
        <sz val="12"/>
        <rFont val="宋体"/>
        <charset val="134"/>
      </rPr>
      <t>发行机构评级机构</t>
    </r>
  </si>
  <si>
    <t>FXJGPJJG</t>
  </si>
  <si>
    <r>
      <rPr>
        <sz val="12"/>
        <rFont val="宋体"/>
        <charset val="134"/>
      </rPr>
      <t>评级机构名称，如果没有允许为空。</t>
    </r>
  </si>
  <si>
    <r>
      <rPr>
        <sz val="12"/>
        <rFont val="宋体"/>
        <charset val="134"/>
      </rPr>
      <t>发行机构清算账号</t>
    </r>
  </si>
  <si>
    <t>FXJGQSZH</t>
  </si>
  <si>
    <r>
      <rPr>
        <sz val="12"/>
        <rFont val="宋体"/>
        <charset val="134"/>
      </rPr>
      <t>填写发行机构清算账户的账号，优先填报外部账号。</t>
    </r>
  </si>
  <si>
    <r>
      <rPr>
        <sz val="12"/>
        <rFont val="宋体"/>
        <charset val="134"/>
      </rPr>
      <t>发行机构清算行名</t>
    </r>
  </si>
  <si>
    <t>FXJGQSHM</t>
  </si>
  <si>
    <r>
      <rPr>
        <sz val="12"/>
        <rFont val="宋体"/>
        <charset val="134"/>
      </rPr>
      <t>发行机构清算账户的所属行名。第三方支付平台填写第三方支付平台名称。</t>
    </r>
  </si>
  <si>
    <r>
      <rPr>
        <sz val="12"/>
        <rFont val="宋体"/>
        <charset val="134"/>
      </rPr>
      <t>融资人名称</t>
    </r>
  </si>
  <si>
    <t>RZRMC</t>
  </si>
  <si>
    <r>
      <rPr>
        <sz val="12"/>
        <rFont val="宋体"/>
        <charset val="134"/>
      </rPr>
      <t>代销产品融资人的名称。如融资人即发行人，则填发行机构名称。如有多个融资人的，填报融资比例最高的名称。银行应按照《关于规范商业银行代理销售业务的通知》（银监发〔</t>
    </r>
    <r>
      <rPr>
        <sz val="12"/>
        <rFont val="Times New Roman"/>
        <charset val="134"/>
      </rPr>
      <t>2016</t>
    </r>
    <r>
      <rPr>
        <sz val="12"/>
        <rFont val="宋体"/>
        <charset val="134"/>
      </rPr>
      <t>〕</t>
    </r>
    <r>
      <rPr>
        <sz val="12"/>
        <rFont val="Times New Roman"/>
        <charset val="134"/>
      </rPr>
      <t>24</t>
    </r>
    <r>
      <rPr>
        <sz val="12"/>
        <rFont val="宋体"/>
        <charset val="134"/>
      </rPr>
      <t>号）代销产品准入管理等相关规定进行尽职调查，如不掌握融资人信息的，允许为空。</t>
    </r>
  </si>
  <si>
    <r>
      <rPr>
        <sz val="12"/>
        <rFont val="宋体"/>
        <charset val="134"/>
      </rPr>
      <t>融资人所属行业</t>
    </r>
  </si>
  <si>
    <t>RZRSSHY</t>
  </si>
  <si>
    <r>
      <rPr>
        <sz val="12"/>
        <rFont val="宋体"/>
        <charset val="134"/>
      </rPr>
      <t>代销产品融资人所属行业。如融资人即发行人，则填发行机构所属行业。如有多个融资人的，填报融资比例最高的融资人行业。如不掌握融资人信息的，允许为空。</t>
    </r>
  </si>
  <si>
    <t>JYYGH</t>
  </si>
  <si>
    <r>
      <rPr>
        <sz val="12"/>
        <rFont val="宋体"/>
        <charset val="134"/>
      </rPr>
      <t>指推荐人或有权销售人的员工号，自动办理的允许为空。关联数据项：员工表</t>
    </r>
    <r>
      <rPr>
        <sz val="12"/>
        <rFont val="Times New Roman"/>
        <charset val="134"/>
      </rPr>
      <t>.</t>
    </r>
    <r>
      <rPr>
        <sz val="12"/>
        <rFont val="宋体"/>
        <charset val="134"/>
      </rPr>
      <t>工号。</t>
    </r>
  </si>
  <si>
    <r>
      <rPr>
        <sz val="14"/>
        <rFont val="宋体"/>
        <charset val="134"/>
      </rPr>
      <t>资金交易信息</t>
    </r>
  </si>
  <si>
    <r>
      <rPr>
        <sz val="12"/>
        <rFont val="宋体"/>
        <charset val="134"/>
      </rPr>
      <t>汇率信息表</t>
    </r>
  </si>
  <si>
    <r>
      <rPr>
        <sz val="12"/>
        <rFont val="宋体"/>
        <charset val="134"/>
      </rPr>
      <t>外币数量</t>
    </r>
  </si>
  <si>
    <t>WBSL</t>
  </si>
  <si>
    <r>
      <rPr>
        <sz val="12"/>
        <rFont val="宋体"/>
        <charset val="134"/>
      </rPr>
      <t>国家外汇管理局公布的人民币汇率中间价。可以是</t>
    </r>
    <r>
      <rPr>
        <sz val="12"/>
        <rFont val="Times New Roman"/>
        <charset val="134"/>
      </rPr>
      <t>1</t>
    </r>
    <r>
      <rPr>
        <sz val="12"/>
        <rFont val="宋体"/>
        <charset val="134"/>
      </rPr>
      <t>外币折合多少本币，也可以是</t>
    </r>
    <r>
      <rPr>
        <sz val="12"/>
        <rFont val="Times New Roman"/>
        <charset val="134"/>
      </rPr>
      <t>100</t>
    </r>
    <r>
      <rPr>
        <sz val="12"/>
        <rFont val="宋体"/>
        <charset val="134"/>
      </rPr>
      <t>外币折合多少本币。</t>
    </r>
  </si>
  <si>
    <r>
      <rPr>
        <sz val="12"/>
        <rFont val="宋体"/>
        <charset val="134"/>
      </rPr>
      <t>折本币数量</t>
    </r>
  </si>
  <si>
    <t>ZBBSL</t>
  </si>
  <si>
    <r>
      <rPr>
        <sz val="12"/>
        <rFont val="宋体"/>
        <charset val="134"/>
      </rPr>
      <t>本币币种</t>
    </r>
  </si>
  <si>
    <t>BBBZ</t>
  </si>
  <si>
    <r>
      <rPr>
        <sz val="12"/>
        <rFont val="宋体"/>
        <charset val="134"/>
      </rPr>
      <t>汇率日期</t>
    </r>
  </si>
  <si>
    <t>HLRQ</t>
  </si>
  <si>
    <r>
      <rPr>
        <sz val="12"/>
        <rFont val="Times New Roman"/>
        <charset val="134"/>
      </rPr>
      <t>PK</t>
    </r>
    <r>
      <rPr>
        <sz val="12"/>
        <rFont val="宋体"/>
        <charset val="134"/>
      </rPr>
      <t>。指汇率公布日期。</t>
    </r>
  </si>
  <si>
    <r>
      <rPr>
        <sz val="12"/>
        <rFont val="宋体"/>
        <charset val="134"/>
      </rPr>
      <t>金融工具信息表</t>
    </r>
  </si>
  <si>
    <r>
      <rPr>
        <sz val="12"/>
        <rFont val="宋体"/>
        <charset val="134"/>
      </rPr>
      <t>关联数据项：机构信息表</t>
    </r>
    <r>
      <rPr>
        <sz val="12"/>
        <rFont val="Times New Roman"/>
        <charset val="134"/>
      </rPr>
      <t>.</t>
    </r>
    <r>
      <rPr>
        <sz val="12"/>
        <rFont val="宋体"/>
        <charset val="134"/>
      </rPr>
      <t>内部机构号。填写经办的银行机构。</t>
    </r>
  </si>
  <si>
    <t>JRGJBH</t>
  </si>
  <si>
    <r>
      <rPr>
        <sz val="12"/>
        <rFont val="Times New Roman"/>
        <charset val="134"/>
      </rPr>
      <t>PK</t>
    </r>
    <r>
      <rPr>
        <sz val="12"/>
        <rFont val="宋体"/>
        <charset val="134"/>
      </rPr>
      <t>。不可为空。</t>
    </r>
  </si>
  <si>
    <t>JRGJMC</t>
  </si>
  <si>
    <r>
      <rPr>
        <sz val="12"/>
        <rFont val="宋体"/>
        <charset val="134"/>
      </rPr>
      <t>可根据业务分类来填写，如存放同业：存放</t>
    </r>
    <r>
      <rPr>
        <sz val="12"/>
        <rFont val="Times New Roman"/>
        <charset val="134"/>
      </rPr>
      <t>XX</t>
    </r>
    <r>
      <rPr>
        <sz val="12"/>
        <rFont val="宋体"/>
        <charset val="134"/>
      </rPr>
      <t>银行；同业借款：</t>
    </r>
    <r>
      <rPr>
        <sz val="12"/>
        <rFont val="Times New Roman"/>
        <charset val="134"/>
      </rPr>
      <t>XX</t>
    </r>
    <r>
      <rPr>
        <sz val="12"/>
        <rFont val="宋体"/>
        <charset val="134"/>
      </rPr>
      <t>银行</t>
    </r>
    <r>
      <rPr>
        <sz val="12"/>
        <rFont val="Times New Roman"/>
        <charset val="134"/>
      </rPr>
      <t>XX</t>
    </r>
    <r>
      <rPr>
        <sz val="12"/>
        <rFont val="宋体"/>
        <charset val="134"/>
      </rPr>
      <t>借款；衍生品工具：</t>
    </r>
    <r>
      <rPr>
        <sz val="12"/>
        <rFont val="Times New Roman"/>
        <charset val="134"/>
      </rPr>
      <t>XX</t>
    </r>
    <r>
      <rPr>
        <sz val="12"/>
        <rFont val="宋体"/>
        <charset val="134"/>
      </rPr>
      <t>机构</t>
    </r>
    <r>
      <rPr>
        <sz val="12"/>
        <rFont val="Times New Roman"/>
        <charset val="134"/>
      </rPr>
      <t>XX</t>
    </r>
    <r>
      <rPr>
        <sz val="12"/>
        <rFont val="宋体"/>
        <charset val="134"/>
      </rPr>
      <t>类产品</t>
    </r>
    <r>
      <rPr>
        <sz val="12"/>
        <rFont val="Times New Roman"/>
        <charset val="134"/>
      </rPr>
      <t>XX</t>
    </r>
    <r>
      <rPr>
        <sz val="12"/>
        <rFont val="宋体"/>
        <charset val="134"/>
      </rPr>
      <t>合约。资产类型如果是基金、理财、资管计划等产品的，金融工具名称必须填写产品全称，如</t>
    </r>
    <r>
      <rPr>
        <sz val="12"/>
        <rFont val="Times New Roman"/>
        <charset val="134"/>
      </rPr>
      <t>XX</t>
    </r>
    <r>
      <rPr>
        <sz val="12"/>
        <rFont val="宋体"/>
        <charset val="134"/>
      </rPr>
      <t>券商</t>
    </r>
    <r>
      <rPr>
        <sz val="12"/>
        <rFont val="Times New Roman"/>
        <charset val="134"/>
      </rPr>
      <t>XX</t>
    </r>
    <r>
      <rPr>
        <sz val="12"/>
        <rFont val="宋体"/>
        <charset val="134"/>
      </rPr>
      <t>资管计划</t>
    </r>
    <r>
      <rPr>
        <sz val="12"/>
        <rFont val="Times New Roman"/>
        <charset val="134"/>
      </rPr>
      <t>X</t>
    </r>
    <r>
      <rPr>
        <sz val="12"/>
        <rFont val="宋体"/>
        <charset val="134"/>
      </rPr>
      <t>期，</t>
    </r>
    <r>
      <rPr>
        <sz val="12"/>
        <rFont val="Times New Roman"/>
        <charset val="134"/>
      </rPr>
      <t>XX</t>
    </r>
    <r>
      <rPr>
        <sz val="12"/>
        <rFont val="宋体"/>
        <charset val="134"/>
      </rPr>
      <t>银行同业理财产品</t>
    </r>
    <r>
      <rPr>
        <sz val="12"/>
        <rFont val="Times New Roman"/>
        <charset val="134"/>
      </rPr>
      <t>X</t>
    </r>
    <r>
      <rPr>
        <sz val="12"/>
        <rFont val="宋体"/>
        <charset val="134"/>
      </rPr>
      <t>期。不可为空。</t>
    </r>
  </si>
  <si>
    <r>
      <rPr>
        <sz val="12"/>
        <rFont val="宋体"/>
        <charset val="134"/>
      </rPr>
      <t>填报金融工具穿透前对应的资产类型。</t>
    </r>
  </si>
  <si>
    <r>
      <rPr>
        <sz val="12"/>
        <rFont val="宋体"/>
        <charset val="134"/>
      </rPr>
      <t>发行价格</t>
    </r>
  </si>
  <si>
    <t>FXJG</t>
  </si>
  <si>
    <r>
      <rPr>
        <sz val="12"/>
        <rFont val="宋体"/>
        <charset val="134"/>
      </rPr>
      <t>标准化的如标准化债券、证券类产品，填报单位发行金额。非标准化的业务填报发行总金额。衍生品类合约交易填报合约金额。</t>
    </r>
  </si>
  <si>
    <r>
      <rPr>
        <sz val="12"/>
        <rFont val="宋体"/>
        <charset val="134"/>
      </rPr>
      <t>发行总规模</t>
    </r>
  </si>
  <si>
    <t>FXZGM</t>
  </si>
  <si>
    <r>
      <rPr>
        <sz val="12"/>
        <rFont val="宋体"/>
        <charset val="134"/>
      </rPr>
      <t>填报该金融工具发行总规模或业务总金额。</t>
    </r>
  </si>
  <si>
    <r>
      <rPr>
        <sz val="12"/>
        <rFont val="宋体"/>
        <charset val="134"/>
      </rPr>
      <t>填发行主体而不是代理人，如果没有对应发行机构的填报交易对手。</t>
    </r>
  </si>
  <si>
    <t>FXJGDM</t>
  </si>
  <si>
    <r>
      <rPr>
        <sz val="12"/>
        <rFont val="宋体"/>
        <charset val="134"/>
      </rPr>
      <t>填发行主体而不是代理人。如果没有发行机构的填报交易对手。</t>
    </r>
  </si>
  <si>
    <r>
      <rPr>
        <sz val="12"/>
        <rFont val="宋体"/>
        <charset val="134"/>
      </rPr>
      <t>发行国别</t>
    </r>
  </si>
  <si>
    <t>FXGB</t>
  </si>
  <si>
    <r>
      <rPr>
        <sz val="12"/>
        <rFont val="宋体"/>
        <charset val="134"/>
      </rPr>
      <t>填写发行主体所在国家。</t>
    </r>
  </si>
  <si>
    <r>
      <rPr>
        <sz val="12"/>
        <rFont val="宋体"/>
        <charset val="134"/>
      </rPr>
      <t>发行日期</t>
    </r>
  </si>
  <si>
    <t>FXRQ</t>
  </si>
  <si>
    <r>
      <rPr>
        <sz val="12"/>
        <rFont val="宋体"/>
        <charset val="134"/>
      </rPr>
      <t>没有对应发行日期的填写交易日期。</t>
    </r>
  </si>
  <si>
    <r>
      <rPr>
        <sz val="12"/>
        <rFont val="宋体"/>
        <charset val="134"/>
      </rPr>
      <t>没有对应到期日期的填写交易日期。</t>
    </r>
  </si>
  <si>
    <r>
      <rPr>
        <sz val="12"/>
        <rFont val="宋体"/>
        <charset val="134"/>
      </rPr>
      <t>按业务实际填写，浮动利率填写最新利率，没有利率的业务可以为空。</t>
    </r>
  </si>
  <si>
    <r>
      <rPr>
        <sz val="12"/>
        <rFont val="宋体"/>
        <charset val="134"/>
      </rPr>
      <t>含权标识</t>
    </r>
  </si>
  <si>
    <t>HQBS</t>
  </si>
  <si>
    <r>
      <rPr>
        <sz val="12"/>
        <rFont val="宋体"/>
        <charset val="134"/>
      </rPr>
      <t>最近评估价格</t>
    </r>
  </si>
  <si>
    <t>ZJPGJG</t>
  </si>
  <si>
    <r>
      <rPr>
        <sz val="12"/>
        <rFont val="宋体"/>
        <charset val="134"/>
      </rPr>
      <t>有估值的填报最新估值，没有估值的填报市场最新公允价格，负债类的填报最新剩余价值。标准化的如基金、理财、证券类产品，填报单位价格，非标准化的填报业务总金额。汇率类产品（包括汇率类衍生品）填报最新汇率或者合同约定的汇率。</t>
    </r>
  </si>
  <si>
    <r>
      <rPr>
        <sz val="12"/>
        <rFont val="宋体"/>
        <charset val="134"/>
      </rPr>
      <t>评估价格日期</t>
    </r>
  </si>
  <si>
    <t>PGJGRQ</t>
  </si>
  <si>
    <r>
      <rPr>
        <sz val="12"/>
        <rFont val="宋体"/>
        <charset val="134"/>
      </rPr>
      <t>基础资产编号</t>
    </r>
  </si>
  <si>
    <t>JCZCBH</t>
  </si>
  <si>
    <r>
      <rPr>
        <sz val="12"/>
        <rFont val="Times New Roman"/>
        <charset val="134"/>
      </rPr>
      <t>PK</t>
    </r>
    <r>
      <rPr>
        <sz val="12"/>
        <rFont val="宋体"/>
        <charset val="134"/>
      </rPr>
      <t>。仅同业往来大类下的同业存单，债券和同业投资大类下的所有业务需填报穿透后的基础资产相关信息，其他业务可以为空。基础资产如果对应多个，按多条报送。</t>
    </r>
    <r>
      <rPr>
        <sz val="12"/>
        <rFont val="Times New Roman"/>
        <charset val="134"/>
      </rPr>
      <t xml:space="preserve">
</t>
    </r>
    <r>
      <rPr>
        <sz val="12"/>
        <rFont val="宋体"/>
        <charset val="134"/>
      </rPr>
      <t>同业存单和债券业务的基础资产为证券的，资产编码使用证券代码，资产名称使用证券简称，基础资产客户为证券发行人；</t>
    </r>
    <r>
      <rPr>
        <sz val="12"/>
        <rFont val="Times New Roman"/>
        <charset val="134"/>
      </rPr>
      <t xml:space="preserve">
</t>
    </r>
    <r>
      <rPr>
        <sz val="12"/>
        <rFont val="宋体"/>
        <charset val="134"/>
      </rPr>
      <t>股权投资业务的基础资产为股权，基础资产客户为股权归属公司；</t>
    </r>
    <r>
      <rPr>
        <sz val="12"/>
        <rFont val="Times New Roman"/>
        <charset val="134"/>
      </rPr>
      <t xml:space="preserve">
</t>
    </r>
    <r>
      <rPr>
        <sz val="12"/>
        <rFont val="宋体"/>
        <charset val="134"/>
      </rPr>
      <t>投资的基础资产为信贷资产（或收益权）、不良资产包（或收益权），基础资产客户为信贷资产、不良资产包原始出让方（银行）；</t>
    </r>
    <r>
      <rPr>
        <sz val="12"/>
        <rFont val="Times New Roman"/>
        <charset val="134"/>
      </rPr>
      <t xml:space="preserve">
</t>
    </r>
    <r>
      <rPr>
        <sz val="12"/>
        <rFont val="宋体"/>
        <charset val="134"/>
      </rPr>
      <t>公募基金、私募基金、理财业务的基础资产为产品本身，资产编码使用基金代码，资产名称使用产品简称，基础资产客户为产品的发行人或管理人；</t>
    </r>
    <r>
      <rPr>
        <sz val="12"/>
        <rFont val="Times New Roman"/>
        <charset val="134"/>
      </rPr>
      <t xml:space="preserve">
</t>
    </r>
    <r>
      <rPr>
        <sz val="12"/>
        <rFont val="宋体"/>
        <charset val="134"/>
      </rPr>
      <t>资管产品（包括非保本理财产品）、其他投资的基础资产为穿透后的底层投资，基础资产客户为底层投资的最终兑付方，与</t>
    </r>
    <r>
      <rPr>
        <sz val="12"/>
        <rFont val="Times New Roman"/>
        <charset val="134"/>
      </rPr>
      <t>G31</t>
    </r>
    <r>
      <rPr>
        <sz val="12"/>
        <rFont val="宋体"/>
        <charset val="134"/>
      </rPr>
      <t>原则保持一致。</t>
    </r>
  </si>
  <si>
    <r>
      <rPr>
        <sz val="12"/>
        <rFont val="宋体"/>
        <charset val="134"/>
      </rPr>
      <t>基础资产名称</t>
    </r>
  </si>
  <si>
    <t>JCZCMC</t>
  </si>
  <si>
    <r>
      <rPr>
        <sz val="12"/>
        <rFont val="宋体"/>
        <charset val="134"/>
      </rPr>
      <t>仅同业往来大类下的同业存单，债券和同业投资大类下的所有业务需填报穿透后的基础资产相关信息，其他业务可以为空。基础资产如果对应多个，按多条报送。</t>
    </r>
  </si>
  <si>
    <r>
      <rPr>
        <sz val="12"/>
        <rFont val="宋体"/>
        <charset val="134"/>
      </rPr>
      <t>基础资产规模</t>
    </r>
  </si>
  <si>
    <t>JCZCGM</t>
  </si>
  <si>
    <r>
      <rPr>
        <sz val="12"/>
        <rFont val="宋体"/>
        <charset val="134"/>
      </rPr>
      <t>基础资产占比</t>
    </r>
  </si>
  <si>
    <t>JCZCZB</t>
  </si>
  <si>
    <r>
      <rPr>
        <sz val="12"/>
        <rFont val="宋体"/>
        <charset val="134"/>
      </rPr>
      <t>仅同业往来大类下的同业存单，债券和同业投资大类下的所有业务需填报穿透后的基础资产相关信息，其他业务可以为空。基础资产如果对应多个，按多条报送。填报基础资产规模占资产总规模的百分比。</t>
    </r>
  </si>
  <si>
    <r>
      <rPr>
        <sz val="12"/>
        <rFont val="宋体"/>
        <charset val="134"/>
      </rPr>
      <t>基础资产评级</t>
    </r>
  </si>
  <si>
    <t>JCZCPJ</t>
  </si>
  <si>
    <r>
      <rPr>
        <sz val="12"/>
        <rFont val="宋体"/>
        <charset val="134"/>
      </rPr>
      <t>基础资产评级机构</t>
    </r>
  </si>
  <si>
    <t>JCZCPJJG</t>
  </si>
  <si>
    <r>
      <rPr>
        <sz val="12"/>
        <rFont val="宋体"/>
        <charset val="134"/>
      </rPr>
      <t>基础资产客户名称</t>
    </r>
  </si>
  <si>
    <t>JCZCKHMC</t>
  </si>
  <si>
    <r>
      <rPr>
        <sz val="12"/>
        <rFont val="宋体"/>
        <charset val="134"/>
      </rPr>
      <t>基础资产客户国家</t>
    </r>
  </si>
  <si>
    <t>JCZCKHGJ</t>
  </si>
  <si>
    <r>
      <rPr>
        <sz val="12"/>
        <rFont val="宋体"/>
        <charset val="134"/>
      </rPr>
      <t>基础资产客户评级</t>
    </r>
  </si>
  <si>
    <t>JCZCKHPJ</t>
  </si>
  <si>
    <r>
      <rPr>
        <sz val="12"/>
        <rFont val="宋体"/>
        <charset val="134"/>
      </rPr>
      <t>基础资产客户评级机构</t>
    </r>
  </si>
  <si>
    <t>JCZCKHPJJG</t>
  </si>
  <si>
    <r>
      <rPr>
        <sz val="12"/>
        <rFont val="宋体"/>
        <charset val="134"/>
      </rPr>
      <t>基础资产客户行业</t>
    </r>
  </si>
  <si>
    <t>JCZCHKHHY</t>
  </si>
  <si>
    <r>
      <rPr>
        <sz val="12"/>
        <rFont val="宋体"/>
        <charset val="134"/>
      </rPr>
      <t>最终投向类型</t>
    </r>
  </si>
  <si>
    <t>ZZTXLX</t>
  </si>
  <si>
    <r>
      <rPr>
        <sz val="12"/>
        <rFont val="宋体"/>
        <charset val="134"/>
      </rPr>
      <t>最终投向行业</t>
    </r>
  </si>
  <si>
    <t>ZZTXHY</t>
  </si>
  <si>
    <r>
      <rPr>
        <sz val="12"/>
        <rFont val="宋体"/>
        <charset val="134"/>
      </rPr>
      <t>自营资金交易信息表</t>
    </r>
  </si>
  <si>
    <t>JYZHLX</t>
  </si>
  <si>
    <r>
      <rPr>
        <sz val="12"/>
        <rFont val="宋体"/>
        <charset val="134"/>
      </rPr>
      <t>关联数据项：金融工具信息表</t>
    </r>
    <r>
      <rPr>
        <sz val="12"/>
        <rFont val="Times New Roman"/>
        <charset val="134"/>
      </rPr>
      <t>.</t>
    </r>
    <r>
      <rPr>
        <sz val="12"/>
        <rFont val="宋体"/>
        <charset val="134"/>
      </rPr>
      <t>金融工具编号</t>
    </r>
  </si>
  <si>
    <r>
      <rPr>
        <sz val="12"/>
        <rFont val="宋体"/>
        <charset val="134"/>
      </rPr>
      <t>关联数据项：金融工具信息表</t>
    </r>
    <r>
      <rPr>
        <sz val="12"/>
        <rFont val="Times New Roman"/>
        <charset val="134"/>
      </rPr>
      <t>.</t>
    </r>
    <r>
      <rPr>
        <sz val="12"/>
        <rFont val="宋体"/>
        <charset val="134"/>
      </rPr>
      <t>金融工具名称</t>
    </r>
  </si>
  <si>
    <t>YEDL</t>
  </si>
  <si>
    <t>YWXL</t>
  </si>
  <si>
    <t>CPMC</t>
  </si>
  <si>
    <r>
      <rPr>
        <sz val="12"/>
        <rFont val="Times New Roman"/>
        <charset val="134"/>
      </rPr>
      <t>PK</t>
    </r>
    <r>
      <rPr>
        <sz val="12"/>
        <rFont val="宋体"/>
        <charset val="134"/>
      </rPr>
      <t>。资产类业务余额增加填写为买入，余额减少为卖出。</t>
    </r>
  </si>
  <si>
    <r>
      <rPr>
        <sz val="12"/>
        <rFont val="宋体"/>
        <charset val="134"/>
      </rPr>
      <t>合约币种</t>
    </r>
  </si>
  <si>
    <t>MYBJBZ</t>
  </si>
  <si>
    <r>
      <rPr>
        <sz val="12"/>
        <rFont val="宋体"/>
        <charset val="134"/>
      </rPr>
      <t>合约金额</t>
    </r>
  </si>
  <si>
    <t>MYBJJE</t>
  </si>
  <si>
    <r>
      <rPr>
        <sz val="12"/>
        <rFont val="宋体"/>
        <charset val="134"/>
      </rPr>
      <t>填报交易本金金额。</t>
    </r>
  </si>
  <si>
    <r>
      <rPr>
        <sz val="12"/>
        <rFont val="宋体"/>
        <charset val="134"/>
      </rPr>
      <t>年化利率</t>
    </r>
  </si>
  <si>
    <t>NHLL</t>
  </si>
  <si>
    <r>
      <rPr>
        <sz val="12"/>
        <rFont val="宋体"/>
        <charset val="134"/>
      </rPr>
      <t>成交时该业务的原始到期收益率年化值（净值类产品除外）。</t>
    </r>
  </si>
  <si>
    <r>
      <rPr>
        <sz val="12"/>
        <rFont val="宋体"/>
        <charset val="134"/>
      </rPr>
      <t>合同约定生效日期，若无该字段信息可填报交易日期。</t>
    </r>
  </si>
  <si>
    <r>
      <rPr>
        <sz val="12"/>
        <rFont val="宋体"/>
        <charset val="134"/>
      </rPr>
      <t>对于永续债、需要赎回才能终止的业务（如货币基金、债券基金等）统一填报默认值（</t>
    </r>
    <r>
      <rPr>
        <sz val="12"/>
        <rFont val="Times New Roman"/>
        <charset val="134"/>
      </rPr>
      <t>99991231</t>
    </r>
    <r>
      <rPr>
        <sz val="12"/>
        <rFont val="宋体"/>
        <charset val="134"/>
      </rPr>
      <t>）</t>
    </r>
  </si>
  <si>
    <r>
      <rPr>
        <sz val="12"/>
        <rFont val="宋体"/>
        <charset val="134"/>
      </rPr>
      <t>本方清算账号</t>
    </r>
  </si>
  <si>
    <t>BFQSZH</t>
  </si>
  <si>
    <r>
      <rPr>
        <sz val="12"/>
        <rFont val="宋体"/>
        <charset val="134"/>
      </rPr>
      <t>填报机构进行交易实际使用的账号。</t>
    </r>
  </si>
  <si>
    <t>JYDSLB</t>
  </si>
  <si>
    <r>
      <rPr>
        <sz val="12"/>
        <rFont val="宋体"/>
        <charset val="134"/>
      </rPr>
      <t>如果交易对手为个人，则为隐私，银行机构变形，个人变性规则见《采集技术接口说明》。如果为境内涉密机构的，填报为</t>
    </r>
    <r>
      <rPr>
        <sz val="12"/>
        <rFont val="Times New Roman"/>
        <charset val="134"/>
      </rPr>
      <t>“*********”</t>
    </r>
    <r>
      <rPr>
        <sz val="12"/>
        <rFont val="宋体"/>
        <charset val="134"/>
      </rPr>
      <t>。其他情况，则为非隐私，不做变形。</t>
    </r>
  </si>
  <si>
    <r>
      <rPr>
        <sz val="12"/>
        <rFont val="宋体"/>
        <charset val="134"/>
      </rPr>
      <t>交易对手评级</t>
    </r>
  </si>
  <si>
    <t>JYDSPJ</t>
  </si>
  <si>
    <r>
      <rPr>
        <sz val="12"/>
        <rFont val="宋体"/>
        <charset val="134"/>
      </rPr>
      <t>允许填报内部评级，如交易对手为个人，允许为空</t>
    </r>
  </si>
  <si>
    <r>
      <rPr>
        <sz val="12"/>
        <rFont val="宋体"/>
        <charset val="134"/>
      </rPr>
      <t>交易对手评级机构</t>
    </r>
  </si>
  <si>
    <t>JYDSPJJG</t>
  </si>
  <si>
    <t>JYDSZH</t>
  </si>
  <si>
    <r>
      <rPr>
        <sz val="12"/>
        <rFont val="宋体"/>
        <charset val="134"/>
      </rPr>
      <t>填写交易对手结算实际使用的账号。</t>
    </r>
  </si>
  <si>
    <r>
      <rPr>
        <sz val="12"/>
        <rFont val="宋体"/>
        <charset val="134"/>
      </rPr>
      <t>交易对手开户行号</t>
    </r>
  </si>
  <si>
    <t>JYDSKHHH</t>
  </si>
  <si>
    <r>
      <rPr>
        <sz val="12"/>
        <rFont val="宋体"/>
        <charset val="134"/>
      </rPr>
      <t>交易对手开户行名</t>
    </r>
  </si>
  <si>
    <t>JYDSKHHM</t>
  </si>
  <si>
    <r>
      <rPr>
        <sz val="12"/>
        <rFont val="宋体"/>
        <charset val="134"/>
      </rPr>
      <t>委托管理标志</t>
    </r>
  </si>
  <si>
    <t>WTGLBZ</t>
  </si>
  <si>
    <r>
      <rPr>
        <sz val="12"/>
        <rFont val="宋体"/>
        <charset val="134"/>
      </rPr>
      <t>是否资金通过通道委托其他机构投资标识</t>
    </r>
  </si>
  <si>
    <r>
      <rPr>
        <sz val="12"/>
        <rFont val="宋体"/>
        <charset val="134"/>
      </rPr>
      <t>关联数据项：员工表</t>
    </r>
    <r>
      <rPr>
        <sz val="12"/>
        <rFont val="Times New Roman"/>
        <charset val="134"/>
      </rPr>
      <t>.</t>
    </r>
    <r>
      <rPr>
        <sz val="12"/>
        <rFont val="宋体"/>
        <charset val="134"/>
      </rPr>
      <t>工号</t>
    </r>
  </si>
  <si>
    <t xml:space="preserve"> </t>
  </si>
  <si>
    <r>
      <rPr>
        <sz val="12"/>
        <rFont val="宋体"/>
        <charset val="134"/>
      </rPr>
      <t>自营资金业务余额表</t>
    </r>
  </si>
  <si>
    <r>
      <rPr>
        <sz val="12"/>
        <rFont val="Times New Roman"/>
        <charset val="134"/>
      </rPr>
      <t>PK</t>
    </r>
    <r>
      <rPr>
        <sz val="12"/>
        <rFont val="宋体"/>
        <charset val="134"/>
      </rPr>
      <t>。关联数据项：金融工具信息表</t>
    </r>
    <r>
      <rPr>
        <sz val="12"/>
        <rFont val="Times New Roman"/>
        <charset val="134"/>
      </rPr>
      <t>.</t>
    </r>
    <r>
      <rPr>
        <sz val="12"/>
        <rFont val="宋体"/>
        <charset val="134"/>
      </rPr>
      <t>金融工具编号</t>
    </r>
  </si>
  <si>
    <r>
      <rPr>
        <sz val="12"/>
        <rFont val="宋体"/>
        <charset val="134"/>
      </rPr>
      <t>本报表涉及所有业务的交易币种、科目币种、清算金额币种均应相同。</t>
    </r>
  </si>
  <si>
    <r>
      <rPr>
        <sz val="12"/>
        <rFont val="宋体"/>
        <charset val="134"/>
      </rPr>
      <t>持有成本</t>
    </r>
  </si>
  <si>
    <t>CYCB</t>
  </si>
  <si>
    <r>
      <rPr>
        <sz val="12"/>
        <rFont val="宋体"/>
        <charset val="134"/>
      </rPr>
      <t>填写自营资金交易实际支付成本，同一产品合并计算。</t>
    </r>
  </si>
  <si>
    <r>
      <rPr>
        <sz val="12"/>
        <rFont val="宋体"/>
        <charset val="134"/>
      </rPr>
      <t>账面余额</t>
    </r>
  </si>
  <si>
    <t>ZMYE</t>
  </si>
  <si>
    <r>
      <rPr>
        <sz val="12"/>
        <rFont val="宋体"/>
        <charset val="134"/>
      </rPr>
      <t>填写财务口径账面估值总额，含本金及利息，同一产品合并计算。</t>
    </r>
  </si>
  <si>
    <r>
      <rPr>
        <sz val="12"/>
        <rFont val="宋体"/>
        <charset val="134"/>
      </rPr>
      <t>本期收益</t>
    </r>
  </si>
  <si>
    <t>BQSY</t>
  </si>
  <si>
    <r>
      <rPr>
        <sz val="12"/>
        <rFont val="宋体"/>
        <charset val="134"/>
      </rPr>
      <t>对于净值型产品，份额赎回按照</t>
    </r>
    <r>
      <rPr>
        <sz val="12"/>
        <rFont val="Times New Roman"/>
        <charset val="134"/>
      </rPr>
      <t>“</t>
    </r>
    <r>
      <rPr>
        <sz val="12"/>
        <rFont val="宋体"/>
        <charset val="134"/>
      </rPr>
      <t>先进先出</t>
    </r>
    <r>
      <rPr>
        <sz val="12"/>
        <rFont val="Times New Roman"/>
        <charset val="134"/>
      </rPr>
      <t>”</t>
    </r>
    <r>
      <rPr>
        <sz val="12"/>
        <rFont val="宋体"/>
        <charset val="134"/>
      </rPr>
      <t>原则计算赎回部分的实际收益；对于非净值型产品，按照赎回金额与当前持有产品总价值的比例来计算本次赎回部分的收益。</t>
    </r>
  </si>
  <si>
    <r>
      <rPr>
        <sz val="12"/>
        <rFont val="宋体"/>
        <charset val="134"/>
      </rPr>
      <t>累计收益</t>
    </r>
  </si>
  <si>
    <t>LJSY</t>
  </si>
  <si>
    <r>
      <rPr>
        <sz val="12"/>
        <rFont val="宋体"/>
        <charset val="134"/>
      </rPr>
      <t>客户在某个产品下获得的累计收益（即历史月份本期收益的加总，若历史某月末时点不持有该产品，则累计收益自下个月起重新从零计算）。</t>
    </r>
  </si>
  <si>
    <r>
      <rPr>
        <sz val="12"/>
        <rFont val="宋体"/>
        <charset val="134"/>
      </rPr>
      <t>该业务在存量日的最新到期收益率。无到期收益率的允许为空。</t>
    </r>
  </si>
  <si>
    <t>XYFXQZ</t>
  </si>
  <si>
    <r>
      <rPr>
        <sz val="12"/>
        <rFont val="宋体"/>
        <charset val="134"/>
      </rPr>
      <t>负债类业务可以为空。</t>
    </r>
  </si>
  <si>
    <r>
      <rPr>
        <sz val="12"/>
        <rFont val="宋体"/>
        <charset val="134"/>
      </rPr>
      <t>按照需要进行五级分类的资产进行风险分类。到期业务填报到期前的五级分类。</t>
    </r>
  </si>
  <si>
    <r>
      <rPr>
        <sz val="12"/>
        <rFont val="宋体"/>
        <charset val="134"/>
      </rPr>
      <t>减值准备</t>
    </r>
  </si>
  <si>
    <t>JZZB</t>
  </si>
  <si>
    <r>
      <rPr>
        <sz val="12"/>
        <rFont val="宋体"/>
        <charset val="134"/>
      </rPr>
      <t>对于不需要计提减值准备的资产，如</t>
    </r>
    <r>
      <rPr>
        <sz val="12"/>
        <rFont val="Times New Roman"/>
        <charset val="134"/>
      </rPr>
      <t>FVPTL</t>
    </r>
    <r>
      <rPr>
        <sz val="12"/>
        <rFont val="宋体"/>
        <charset val="134"/>
      </rPr>
      <t>类的资产则填为</t>
    </r>
    <r>
      <rPr>
        <sz val="12"/>
        <rFont val="Times New Roman"/>
        <charset val="134"/>
      </rPr>
      <t>0</t>
    </r>
  </si>
  <si>
    <r>
      <rPr>
        <sz val="12"/>
        <rFont val="宋体"/>
        <charset val="134"/>
      </rPr>
      <t>起息日期</t>
    </r>
  </si>
  <si>
    <r>
      <rPr>
        <sz val="12"/>
        <rFont val="宋体"/>
        <charset val="134"/>
      </rPr>
      <t>金融资产起息日</t>
    </r>
  </si>
  <si>
    <r>
      <rPr>
        <sz val="12"/>
        <rFont val="宋体"/>
        <charset val="134"/>
      </rPr>
      <t>金融资产到期日。对于永续债、需要赎回才能终止的业务（如货币基金、债券基金等）统一填报默认值（如</t>
    </r>
    <r>
      <rPr>
        <sz val="12"/>
        <rFont val="Times New Roman"/>
        <charset val="134"/>
      </rPr>
      <t>9999</t>
    </r>
    <r>
      <rPr>
        <sz val="12"/>
        <rFont val="宋体"/>
        <charset val="134"/>
      </rPr>
      <t>年</t>
    </r>
    <r>
      <rPr>
        <sz val="12"/>
        <rFont val="Times New Roman"/>
        <charset val="134"/>
      </rPr>
      <t>12</t>
    </r>
    <r>
      <rPr>
        <sz val="12"/>
        <rFont val="宋体"/>
        <charset val="134"/>
      </rPr>
      <t>月</t>
    </r>
    <r>
      <rPr>
        <sz val="12"/>
        <rFont val="Times New Roman"/>
        <charset val="134"/>
      </rPr>
      <t>31</t>
    </r>
    <r>
      <rPr>
        <sz val="12"/>
        <rFont val="宋体"/>
        <charset val="134"/>
      </rPr>
      <t>日）</t>
    </r>
  </si>
  <si>
    <r>
      <rPr>
        <sz val="12"/>
        <rFont val="宋体"/>
        <charset val="134"/>
      </rPr>
      <t>即期及衍生品交易信息表</t>
    </r>
  </si>
  <si>
    <r>
      <rPr>
        <sz val="12"/>
        <rFont val="宋体"/>
        <charset val="134"/>
      </rPr>
      <t>业务品种</t>
    </r>
  </si>
  <si>
    <t>YWPZ</t>
  </si>
  <si>
    <t>JCZCLX</t>
  </si>
  <si>
    <r>
      <rPr>
        <sz val="12"/>
        <rFont val="宋体"/>
        <charset val="134"/>
      </rPr>
      <t>即期交易填报标的资产名称。掉期（互换）交易填报买方向卖方交付的资产名称。信用违约互换填报信用事件。</t>
    </r>
  </si>
  <si>
    <r>
      <rPr>
        <sz val="12"/>
        <rFont val="宋体"/>
        <charset val="134"/>
      </rPr>
      <t>套期保值、代客、做市、自营定义见《银行业金融机构衍生产品交易业务管理暂行办法》（中国银监会令</t>
    </r>
    <r>
      <rPr>
        <sz val="12"/>
        <rFont val="Times New Roman"/>
        <charset val="134"/>
      </rPr>
      <t>2011</t>
    </r>
    <r>
      <rPr>
        <sz val="12"/>
        <rFont val="宋体"/>
        <charset val="134"/>
      </rPr>
      <t>年第</t>
    </r>
    <r>
      <rPr>
        <sz val="12"/>
        <rFont val="Times New Roman"/>
        <charset val="134"/>
      </rPr>
      <t>1</t>
    </r>
    <r>
      <rPr>
        <sz val="12"/>
        <rFont val="宋体"/>
        <charset val="134"/>
      </rPr>
      <t>号）第四条，代客平盘指银行业金融机构为对冲代客交易相关风险而进行的交易。</t>
    </r>
  </si>
  <si>
    <t>HYZL</t>
  </si>
  <si>
    <r>
      <rPr>
        <sz val="12"/>
        <rFont val="宋体"/>
        <charset val="134"/>
      </rPr>
      <t>即期交易定义参照《银行办理结售汇业务管理办法》（中国人民银行令〔</t>
    </r>
    <r>
      <rPr>
        <sz val="12"/>
        <rFont val="Times New Roman"/>
        <charset val="134"/>
      </rPr>
      <t>2014</t>
    </r>
    <r>
      <rPr>
        <sz val="12"/>
        <rFont val="宋体"/>
        <charset val="134"/>
      </rPr>
      <t>〕第</t>
    </r>
    <r>
      <rPr>
        <sz val="12"/>
        <rFont val="Times New Roman"/>
        <charset val="134"/>
      </rPr>
      <t>2</t>
    </r>
    <r>
      <rPr>
        <sz val="12"/>
        <rFont val="宋体"/>
        <charset val="134"/>
      </rPr>
      <t>号）第三条第三项。</t>
    </r>
  </si>
  <si>
    <t>JYZT</t>
  </si>
  <si>
    <r>
      <rPr>
        <sz val="12"/>
        <rFont val="宋体"/>
        <charset val="134"/>
      </rPr>
      <t>变更是指成交后对原合约内容进行调整，包括部分平盘、重组等。终止、变更、估值、行权交易编号与原交易编号保持一致。</t>
    </r>
  </si>
  <si>
    <r>
      <rPr>
        <sz val="12"/>
        <rFont val="宋体"/>
        <charset val="134"/>
      </rPr>
      <t>买方名称</t>
    </r>
  </si>
  <si>
    <t>MFMC1</t>
  </si>
  <si>
    <r>
      <rPr>
        <sz val="12"/>
        <rFont val="宋体"/>
        <charset val="134"/>
      </rPr>
      <t>交易双方中支付成交价格或者收取交易标的一方。期权类交易中买方为可以行使选择权并支付期权费的一方，信用违约互换交易中买方为支付保费的一方。</t>
    </r>
  </si>
  <si>
    <r>
      <rPr>
        <sz val="12"/>
        <rFont val="宋体"/>
        <charset val="134"/>
      </rPr>
      <t>买方客户统一编号</t>
    </r>
  </si>
  <si>
    <t>MFKHTYBH1</t>
  </si>
  <si>
    <r>
      <rPr>
        <sz val="12"/>
        <rFont val="宋体"/>
        <charset val="134"/>
      </rPr>
      <t>卖方名称</t>
    </r>
  </si>
  <si>
    <t>MFMC2</t>
  </si>
  <si>
    <r>
      <rPr>
        <sz val="12"/>
        <rFont val="宋体"/>
        <charset val="134"/>
      </rPr>
      <t>交易双方中收取成交价格或者交付交易标的一方。期权类交易中卖方为收取期权费的一方，信用违约互换交易中卖方为收取保费的一方。</t>
    </r>
  </si>
  <si>
    <r>
      <rPr>
        <sz val="12"/>
        <rFont val="宋体"/>
        <charset val="134"/>
      </rPr>
      <t>卖方客户统一编号</t>
    </r>
  </si>
  <si>
    <t>MFKHTYBH2</t>
  </si>
  <si>
    <r>
      <rPr>
        <sz val="12"/>
        <rFont val="宋体"/>
        <charset val="134"/>
      </rPr>
      <t>交易时间</t>
    </r>
  </si>
  <si>
    <t>JYSJ</t>
  </si>
  <si>
    <r>
      <rPr>
        <sz val="12"/>
        <rFont val="宋体"/>
        <charset val="134"/>
      </rPr>
      <t>根据不同的合约种类填报到期日期、交割日期、计息终止日期，或者实际行权日期、提前终止日期。涉及多次交割的交易填报首次交割日期，远期择期交易填报最远端到期日期。到期时间为月份按</t>
    </r>
    <r>
      <rPr>
        <sz val="12"/>
        <rFont val="Times New Roman"/>
        <charset val="134"/>
      </rPr>
      <t>YYYYMM</t>
    </r>
    <r>
      <rPr>
        <sz val="12"/>
        <rFont val="宋体"/>
        <charset val="134"/>
      </rPr>
      <t>格式填报。</t>
    </r>
  </si>
  <si>
    <r>
      <rPr>
        <sz val="12"/>
        <rFont val="宋体"/>
        <charset val="134"/>
      </rPr>
      <t>截止日期</t>
    </r>
  </si>
  <si>
    <r>
      <rPr>
        <sz val="12"/>
        <rFont val="宋体"/>
        <charset val="134"/>
      </rPr>
      <t>交易有效期截止日期。</t>
    </r>
  </si>
  <si>
    <t>JGPL</t>
  </si>
  <si>
    <r>
      <rPr>
        <sz val="12"/>
        <rFont val="宋体"/>
        <charset val="134"/>
      </rPr>
      <t>适用于多次交割的交易，如利率互换、交叉货币互换等。交割日期不确定以及到期交割的交易不填报。</t>
    </r>
  </si>
  <si>
    <r>
      <rPr>
        <sz val="12"/>
        <rFont val="宋体"/>
        <charset val="134"/>
      </rPr>
      <t>标的数量</t>
    </r>
  </si>
  <si>
    <t>BDSL</t>
  </si>
  <si>
    <r>
      <rPr>
        <sz val="12"/>
        <rFont val="宋体"/>
        <charset val="134"/>
      </rPr>
      <t>卖方可能向买方交付的资产数量，或基础资产的名义本金。交叉货币互换填报近端卖方向买方支付的本金。普通看跌期权填报买方可能向卖方交付的资产数量。</t>
    </r>
  </si>
  <si>
    <r>
      <rPr>
        <sz val="12"/>
        <rFont val="宋体"/>
        <charset val="134"/>
      </rPr>
      <t>标的数量单位</t>
    </r>
  </si>
  <si>
    <t>BDSLDW</t>
  </si>
  <si>
    <r>
      <rPr>
        <sz val="12"/>
        <rFont val="宋体"/>
        <charset val="134"/>
      </rPr>
      <t>货币单位为《</t>
    </r>
    <r>
      <rPr>
        <sz val="12"/>
        <rFont val="Times New Roman"/>
        <charset val="134"/>
      </rPr>
      <t xml:space="preserve">GB/T 12406 </t>
    </r>
    <r>
      <rPr>
        <sz val="12"/>
        <rFont val="宋体"/>
        <charset val="134"/>
      </rPr>
      <t>表示货币和资金的代码》中的三字母代码，如</t>
    </r>
    <r>
      <rPr>
        <sz val="12"/>
        <rFont val="Times New Roman"/>
        <charset val="134"/>
      </rPr>
      <t>CNY</t>
    </r>
    <r>
      <rPr>
        <sz val="12"/>
        <rFont val="宋体"/>
        <charset val="134"/>
      </rPr>
      <t>；商品及贵金属为盎司、桶、磅等。汇率单位为</t>
    </r>
    <r>
      <rPr>
        <sz val="12"/>
        <rFont val="Times New Roman"/>
        <charset val="134"/>
      </rPr>
      <t>USDCNY</t>
    </r>
    <r>
      <rPr>
        <sz val="12"/>
        <rFont val="宋体"/>
        <charset val="134"/>
      </rPr>
      <t>、</t>
    </r>
    <r>
      <rPr>
        <sz val="12"/>
        <rFont val="Times New Roman"/>
        <charset val="134"/>
      </rPr>
      <t>EURUSD</t>
    </r>
    <r>
      <rPr>
        <sz val="12"/>
        <rFont val="宋体"/>
        <charset val="134"/>
      </rPr>
      <t>等；债券单位为面值单位，如中国国债单位为</t>
    </r>
    <r>
      <rPr>
        <sz val="12"/>
        <rFont val="Times New Roman"/>
        <charset val="134"/>
      </rPr>
      <t>CNY</t>
    </r>
    <r>
      <rPr>
        <sz val="12"/>
        <rFont val="宋体"/>
        <charset val="134"/>
      </rPr>
      <t>；利率单位为</t>
    </r>
    <r>
      <rPr>
        <sz val="12"/>
        <rFont val="Times New Roman"/>
        <charset val="134"/>
      </rPr>
      <t>BP</t>
    </r>
    <r>
      <rPr>
        <sz val="12"/>
        <rFont val="宋体"/>
        <charset val="134"/>
      </rPr>
      <t>。</t>
    </r>
  </si>
  <si>
    <r>
      <rPr>
        <sz val="12"/>
        <rFont val="宋体"/>
        <charset val="134"/>
      </rPr>
      <t>成交价格</t>
    </r>
  </si>
  <si>
    <t>CJJG</t>
  </si>
  <si>
    <r>
      <rPr>
        <sz val="12"/>
        <rFont val="宋体"/>
        <charset val="134"/>
      </rPr>
      <t>买方向卖方交付的资产数量。期权类交易填报期权费。浮动利率填报利率加点，对应利率指标在数据项</t>
    </r>
    <r>
      <rPr>
        <sz val="12"/>
        <rFont val="Times New Roman"/>
        <charset val="134"/>
      </rPr>
      <t>“</t>
    </r>
    <r>
      <rPr>
        <sz val="12"/>
        <rFont val="宋体"/>
        <charset val="134"/>
      </rPr>
      <t>基础资产名称</t>
    </r>
    <r>
      <rPr>
        <sz val="12"/>
        <rFont val="Times New Roman"/>
        <charset val="134"/>
      </rPr>
      <t>”</t>
    </r>
    <r>
      <rPr>
        <sz val="12"/>
        <rFont val="宋体"/>
        <charset val="134"/>
      </rPr>
      <t>中体现。</t>
    </r>
  </si>
  <si>
    <r>
      <rPr>
        <sz val="12"/>
        <rFont val="宋体"/>
        <charset val="134"/>
      </rPr>
      <t>成交价格单位</t>
    </r>
  </si>
  <si>
    <t>CJJGDW</t>
  </si>
  <si>
    <r>
      <rPr>
        <sz val="12"/>
        <rFont val="宋体"/>
        <charset val="134"/>
      </rPr>
      <t>货币单位为《</t>
    </r>
    <r>
      <rPr>
        <sz val="12"/>
        <rFont val="Times New Roman"/>
        <charset val="134"/>
      </rPr>
      <t xml:space="preserve">GB/T 12406 </t>
    </r>
    <r>
      <rPr>
        <sz val="12"/>
        <rFont val="宋体"/>
        <charset val="134"/>
      </rPr>
      <t>表示货币和资金的代码》中的三字母代码，如</t>
    </r>
    <r>
      <rPr>
        <sz val="12"/>
        <rFont val="Times New Roman"/>
        <charset val="134"/>
      </rPr>
      <t>CNY</t>
    </r>
    <r>
      <rPr>
        <sz val="12"/>
        <rFont val="宋体"/>
        <charset val="134"/>
      </rPr>
      <t>；商品及贵金属为盎司、桶、磅等。汇率单位为</t>
    </r>
    <r>
      <rPr>
        <sz val="12"/>
        <rFont val="Times New Roman"/>
        <charset val="134"/>
      </rPr>
      <t>USDCNY</t>
    </r>
    <r>
      <rPr>
        <sz val="12"/>
        <rFont val="宋体"/>
        <charset val="134"/>
      </rPr>
      <t>、</t>
    </r>
    <r>
      <rPr>
        <sz val="12"/>
        <rFont val="Times New Roman"/>
        <charset val="134"/>
      </rPr>
      <t>EURUSD</t>
    </r>
    <r>
      <rPr>
        <sz val="12"/>
        <rFont val="宋体"/>
        <charset val="134"/>
      </rPr>
      <t>等；债券单位为面值单位，如国债单位为</t>
    </r>
    <r>
      <rPr>
        <sz val="12"/>
        <rFont val="Times New Roman"/>
        <charset val="134"/>
      </rPr>
      <t>CNY</t>
    </r>
    <r>
      <rPr>
        <sz val="12"/>
        <rFont val="宋体"/>
        <charset val="134"/>
      </rPr>
      <t>；利率单位为</t>
    </r>
    <r>
      <rPr>
        <sz val="12"/>
        <rFont val="Times New Roman"/>
        <charset val="134"/>
      </rPr>
      <t>BP</t>
    </r>
    <r>
      <rPr>
        <sz val="12"/>
        <rFont val="宋体"/>
        <charset val="134"/>
      </rPr>
      <t>。</t>
    </r>
  </si>
  <si>
    <t>JYCS</t>
  </si>
  <si>
    <t>JGFS</t>
  </si>
  <si>
    <r>
      <rPr>
        <sz val="12"/>
        <rFont val="宋体"/>
        <charset val="134"/>
      </rPr>
      <t>差额是指以现金差额方式交割。净额是指中央清算所净额结算。</t>
    </r>
  </si>
  <si>
    <t>QQLX</t>
  </si>
  <si>
    <r>
      <rPr>
        <sz val="12"/>
        <rFont val="宋体"/>
        <charset val="134"/>
      </rPr>
      <t>仅期权类交易填报。</t>
    </r>
  </si>
  <si>
    <t>XQFS</t>
  </si>
  <si>
    <r>
      <rPr>
        <sz val="12"/>
        <rFont val="宋体"/>
        <charset val="134"/>
      </rPr>
      <t>欧式期权指期权买入方必须在期权到期日才能行使选择权的期权，美式期权是指期权买入方可以在成交后有效期内任何一天行使选择权的期权，百慕大期权是指可以在期权到期日前所规定的某些日期行使选择权的期权。仅期权类交易填报。</t>
    </r>
  </si>
  <si>
    <r>
      <rPr>
        <sz val="12"/>
        <rFont val="宋体"/>
        <charset val="134"/>
      </rPr>
      <t>行权价格</t>
    </r>
  </si>
  <si>
    <t>XQJG</t>
  </si>
  <si>
    <r>
      <rPr>
        <sz val="12"/>
        <rFont val="宋体"/>
        <charset val="134"/>
      </rPr>
      <t>约定的行权价格（总价）或行权条件边界。仅期权类交易填报。</t>
    </r>
  </si>
  <si>
    <r>
      <rPr>
        <sz val="12"/>
        <rFont val="宋体"/>
        <charset val="134"/>
      </rPr>
      <t>行权价格单位</t>
    </r>
  </si>
  <si>
    <t>XQJGDW</t>
  </si>
  <si>
    <r>
      <rPr>
        <sz val="12"/>
        <rFont val="宋体"/>
        <charset val="134"/>
      </rPr>
      <t>货币单位为《</t>
    </r>
    <r>
      <rPr>
        <sz val="12"/>
        <rFont val="Times New Roman"/>
        <charset val="134"/>
      </rPr>
      <t xml:space="preserve">GB/T 12406 </t>
    </r>
    <r>
      <rPr>
        <sz val="12"/>
        <rFont val="宋体"/>
        <charset val="134"/>
      </rPr>
      <t>表示货币和资金的代码》中的三字母代码，如</t>
    </r>
    <r>
      <rPr>
        <sz val="12"/>
        <rFont val="Times New Roman"/>
        <charset val="134"/>
      </rPr>
      <t>CNY</t>
    </r>
    <r>
      <rPr>
        <sz val="12"/>
        <rFont val="宋体"/>
        <charset val="134"/>
      </rPr>
      <t>；汇率单位为</t>
    </r>
    <r>
      <rPr>
        <sz val="12"/>
        <rFont val="Times New Roman"/>
        <charset val="134"/>
      </rPr>
      <t>USDCNY</t>
    </r>
    <r>
      <rPr>
        <sz val="12"/>
        <rFont val="宋体"/>
        <charset val="134"/>
      </rPr>
      <t>、</t>
    </r>
    <r>
      <rPr>
        <sz val="12"/>
        <rFont val="Times New Roman"/>
        <charset val="134"/>
      </rPr>
      <t>EURUSD</t>
    </r>
    <r>
      <rPr>
        <sz val="12"/>
        <rFont val="宋体"/>
        <charset val="134"/>
      </rPr>
      <t>等；利率单位为</t>
    </r>
    <r>
      <rPr>
        <sz val="12"/>
        <rFont val="Times New Roman"/>
        <charset val="134"/>
      </rPr>
      <t>BP</t>
    </r>
    <r>
      <rPr>
        <sz val="12"/>
        <rFont val="宋体"/>
        <charset val="134"/>
      </rPr>
      <t>。仅期权类交易填报。</t>
    </r>
  </si>
  <si>
    <r>
      <rPr>
        <sz val="12"/>
        <rFont val="宋体"/>
        <charset val="134"/>
      </rPr>
      <t>保证金标志</t>
    </r>
  </si>
  <si>
    <r>
      <rPr>
        <sz val="12"/>
        <rFont val="宋体"/>
        <charset val="134"/>
      </rPr>
      <t>交易是否有保证金。</t>
    </r>
  </si>
  <si>
    <r>
      <rPr>
        <sz val="12"/>
        <rFont val="宋体"/>
        <charset val="134"/>
      </rPr>
      <t>主协议名称</t>
    </r>
  </si>
  <si>
    <t>ZXYMC</t>
  </si>
  <si>
    <r>
      <rPr>
        <sz val="12"/>
        <rFont val="宋体"/>
        <charset val="134"/>
      </rPr>
      <t>衍生品交易双方签署的主协议名称，如：</t>
    </r>
    <r>
      <rPr>
        <sz val="12"/>
        <rFont val="Times New Roman"/>
        <charset val="134"/>
      </rPr>
      <t>ISDA</t>
    </r>
    <r>
      <rPr>
        <sz val="12"/>
        <rFont val="宋体"/>
        <charset val="134"/>
      </rPr>
      <t>、</t>
    </r>
    <r>
      <rPr>
        <sz val="12"/>
        <rFont val="Times New Roman"/>
        <charset val="134"/>
      </rPr>
      <t>NAFMII</t>
    </r>
    <r>
      <rPr>
        <sz val="12"/>
        <rFont val="宋体"/>
        <charset val="134"/>
      </rPr>
      <t>等，未签署不填报。多个主协议之间用英文半角分号</t>
    </r>
    <r>
      <rPr>
        <sz val="12"/>
        <rFont val="Times New Roman"/>
        <charset val="134"/>
      </rPr>
      <t>“;”</t>
    </r>
    <r>
      <rPr>
        <sz val="12"/>
        <rFont val="宋体"/>
        <charset val="134"/>
      </rPr>
      <t>分隔。</t>
    </r>
  </si>
  <si>
    <r>
      <rPr>
        <sz val="12"/>
        <rFont val="宋体"/>
        <charset val="134"/>
      </rPr>
      <t>中央交易对手</t>
    </r>
  </si>
  <si>
    <t>ZYJYDS</t>
  </si>
  <si>
    <r>
      <rPr>
        <sz val="12"/>
        <rFont val="宋体"/>
        <charset val="134"/>
      </rPr>
      <t>估值金额</t>
    </r>
  </si>
  <si>
    <t>GZJE</t>
  </si>
  <si>
    <r>
      <rPr>
        <sz val="12"/>
        <rFont val="宋体"/>
        <charset val="134"/>
      </rPr>
      <t>估值币种</t>
    </r>
  </si>
  <si>
    <t>GZBZ</t>
  </si>
  <si>
    <r>
      <rPr>
        <sz val="12"/>
        <rFont val="宋体"/>
        <charset val="134"/>
      </rPr>
      <t>估值日期</t>
    </r>
  </si>
  <si>
    <t>GZRQ</t>
  </si>
  <si>
    <r>
      <rPr>
        <sz val="12"/>
        <rFont val="宋体"/>
        <charset val="134"/>
      </rPr>
      <t>交易员工号</t>
    </r>
  </si>
  <si>
    <r>
      <rPr>
        <sz val="14"/>
        <rFont val="宋体"/>
        <charset val="134"/>
      </rPr>
      <t>理财业务</t>
    </r>
  </si>
  <si>
    <r>
      <rPr>
        <sz val="12"/>
        <rFont val="宋体"/>
        <charset val="134"/>
      </rPr>
      <t>理财产品信息表</t>
    </r>
  </si>
  <si>
    <t/>
  </si>
  <si>
    <r>
      <rPr>
        <sz val="12"/>
        <rFont val="宋体"/>
        <charset val="134"/>
      </rPr>
      <t>全量表，报送截止采集日有效的数据以及与上一采集日期间失效的数据。该表体现截至统计时点所有在全国银行业理财信息登记系统中取得产品登记编码并成功发行的理财产品相关信息。</t>
    </r>
    <r>
      <rPr>
        <sz val="12"/>
        <rFont val="Times New Roman"/>
        <charset val="134"/>
      </rPr>
      <t xml:space="preserve">
</t>
    </r>
    <r>
      <rPr>
        <sz val="12"/>
        <rFont val="宋体"/>
        <charset val="134"/>
      </rPr>
      <t>包含银行及理财公司数据。</t>
    </r>
  </si>
  <si>
    <r>
      <rPr>
        <sz val="12"/>
        <rFont val="宋体"/>
        <charset val="134"/>
      </rPr>
      <t>删除产品统计日、申报期预计客户最高年收益率、申报期预计客户最低年收益率、发行期预计客户最高年收益率、发行期预计客户最低年收益率、产品</t>
    </r>
    <r>
      <rPr>
        <sz val="12"/>
        <rFont val="Times New Roman"/>
        <charset val="134"/>
      </rPr>
      <t>ID</t>
    </r>
    <r>
      <rPr>
        <sz val="12"/>
        <rFont val="宋体"/>
        <charset val="134"/>
      </rPr>
      <t>、产品品牌、产品设计人姓名、产品设计人身份证号、投资资产类型、产品收益类型、会计核算方式、是否有预期收益率、是否有收益率测算依据、发行期预计平均收益率。</t>
    </r>
  </si>
  <si>
    <t>CPDJBM</t>
  </si>
  <si>
    <r>
      <rPr>
        <sz val="12"/>
        <rFont val="Times New Roman"/>
        <charset val="134"/>
      </rPr>
      <t>PK</t>
    </r>
    <r>
      <rPr>
        <sz val="12"/>
        <rFont val="宋体"/>
        <charset val="134"/>
      </rPr>
      <t>。对公募理财产品，产品登记编码为大写字母和数字构成的</t>
    </r>
    <r>
      <rPr>
        <sz val="12"/>
        <rFont val="Times New Roman"/>
        <charset val="134"/>
      </rPr>
      <t>14</t>
    </r>
    <r>
      <rPr>
        <sz val="12"/>
        <rFont val="宋体"/>
        <charset val="134"/>
      </rPr>
      <t>位特征组合码。编码分为三段，从左至右分别为：</t>
    </r>
    <r>
      <rPr>
        <sz val="12"/>
        <rFont val="Times New Roman"/>
        <charset val="134"/>
      </rPr>
      <t>6</t>
    </r>
    <r>
      <rPr>
        <sz val="12"/>
        <rFont val="宋体"/>
        <charset val="134"/>
      </rPr>
      <t>位金融机构代码；</t>
    </r>
    <r>
      <rPr>
        <sz val="12"/>
        <rFont val="Times New Roman"/>
        <charset val="134"/>
      </rPr>
      <t>2</t>
    </r>
    <r>
      <rPr>
        <sz val="12"/>
        <rFont val="宋体"/>
        <charset val="134"/>
      </rPr>
      <t>位年度码；</t>
    </r>
    <r>
      <rPr>
        <sz val="12"/>
        <rFont val="Times New Roman"/>
        <charset val="134"/>
      </rPr>
      <t>6</t>
    </r>
    <r>
      <rPr>
        <sz val="12"/>
        <rFont val="宋体"/>
        <charset val="134"/>
      </rPr>
      <t>位顺序码。其中金融机构代码采用《金融机构编码规范》编发的法人机构代码（即金融机构代码前</t>
    </r>
    <r>
      <rPr>
        <sz val="12"/>
        <rFont val="Times New Roman"/>
        <charset val="134"/>
      </rPr>
      <t>6</t>
    </r>
    <r>
      <rPr>
        <sz val="12"/>
        <rFont val="宋体"/>
        <charset val="134"/>
      </rPr>
      <t>位）；年度码采用产品募集起始日（从）所在年度的后两位数字编码。</t>
    </r>
    <r>
      <rPr>
        <sz val="12"/>
        <rFont val="Times New Roman"/>
        <charset val="134"/>
      </rPr>
      <t xml:space="preserve">
</t>
    </r>
    <r>
      <rPr>
        <sz val="12"/>
        <rFont val="宋体"/>
        <charset val="134"/>
      </rPr>
      <t>对私募理财产品，产品登记编码为大写字母和数字构成的</t>
    </r>
    <r>
      <rPr>
        <sz val="12"/>
        <rFont val="Times New Roman"/>
        <charset val="134"/>
      </rPr>
      <t>15</t>
    </r>
    <r>
      <rPr>
        <sz val="12"/>
        <rFont val="宋体"/>
        <charset val="134"/>
      </rPr>
      <t>位特征组合码。编码分为四段，从左至右分别为：</t>
    </r>
    <r>
      <rPr>
        <sz val="12"/>
        <rFont val="Times New Roman"/>
        <charset val="134"/>
      </rPr>
      <t>6</t>
    </r>
    <r>
      <rPr>
        <sz val="12"/>
        <rFont val="宋体"/>
        <charset val="134"/>
      </rPr>
      <t>位金融机构代码；</t>
    </r>
    <r>
      <rPr>
        <sz val="12"/>
        <rFont val="Times New Roman"/>
        <charset val="134"/>
      </rPr>
      <t>2</t>
    </r>
    <r>
      <rPr>
        <sz val="12"/>
        <rFont val="宋体"/>
        <charset val="134"/>
      </rPr>
      <t>位年度码；</t>
    </r>
    <r>
      <rPr>
        <sz val="12"/>
        <rFont val="Times New Roman"/>
        <charset val="134"/>
      </rPr>
      <t>1</t>
    </r>
    <r>
      <rPr>
        <sz val="12"/>
        <rFont val="宋体"/>
        <charset val="134"/>
      </rPr>
      <t>位标识码；</t>
    </r>
    <r>
      <rPr>
        <sz val="12"/>
        <rFont val="Times New Roman"/>
        <charset val="134"/>
      </rPr>
      <t>6</t>
    </r>
    <r>
      <rPr>
        <sz val="12"/>
        <rFont val="宋体"/>
        <charset val="134"/>
      </rPr>
      <t>位顺序码。其中金融机构代码采用《金融机构编码规范》编发的法人机构代码（即金融机构代码前</t>
    </r>
    <r>
      <rPr>
        <sz val="12"/>
        <rFont val="Times New Roman"/>
        <charset val="134"/>
      </rPr>
      <t>6</t>
    </r>
    <r>
      <rPr>
        <sz val="12"/>
        <rFont val="宋体"/>
        <charset val="134"/>
      </rPr>
      <t>位）；年度码采用产品募集起始日所在年度的后两位数字编码；标识码分为大写字母</t>
    </r>
    <r>
      <rPr>
        <sz val="12"/>
        <rFont val="Times New Roman"/>
        <charset val="134"/>
      </rPr>
      <t>A</t>
    </r>
    <r>
      <rPr>
        <sz val="12"/>
        <rFont val="宋体"/>
        <charset val="134"/>
      </rPr>
      <t>。</t>
    </r>
    <r>
      <rPr>
        <sz val="12"/>
        <rFont val="Times New Roman"/>
        <charset val="134"/>
      </rPr>
      <t xml:space="preserve">
</t>
    </r>
  </si>
  <si>
    <r>
      <rPr>
        <sz val="12"/>
        <rFont val="宋体"/>
        <charset val="134"/>
      </rPr>
      <t>理财产品代码</t>
    </r>
  </si>
  <si>
    <t>LCCPDM</t>
  </si>
  <si>
    <t>HNBZM</t>
  </si>
  <si>
    <r>
      <rPr>
        <sz val="12"/>
        <rFont val="宋体"/>
        <charset val="134"/>
      </rPr>
      <t>发行机构赋予理财产品的称谓。</t>
    </r>
  </si>
  <si>
    <r>
      <rPr>
        <sz val="12"/>
        <rFont val="宋体"/>
        <charset val="134"/>
      </rPr>
      <t>内设机构、虚拟机构及营业部如有金融许可证的填写金融许可证号，没有金融许可证的取本级或上一级管理机构的金融许可证号，优先取本级。</t>
    </r>
  </si>
  <si>
    <r>
      <rPr>
        <sz val="12"/>
        <rFont val="宋体"/>
        <charset val="134"/>
      </rPr>
      <t>负责理财产品发行、销售、管理、运作的机构类型。</t>
    </r>
  </si>
  <si>
    <r>
      <rPr>
        <sz val="12"/>
        <rFont val="宋体"/>
        <charset val="134"/>
      </rPr>
      <t>发行机构类型</t>
    </r>
  </si>
  <si>
    <t>FXJGLX</t>
  </si>
  <si>
    <r>
      <rPr>
        <sz val="12"/>
        <rFont val="宋体"/>
        <charset val="134"/>
      </rPr>
      <t>由理财中心系统自动计算生成，非发行机构直接填写内容。</t>
    </r>
  </si>
  <si>
    <t>CPQC</t>
  </si>
  <si>
    <r>
      <rPr>
        <sz val="12"/>
        <rFont val="宋体"/>
        <charset val="134"/>
      </rPr>
      <t>同一产品品牌下所发行的理财产品期次序号。</t>
    </r>
  </si>
  <si>
    <r>
      <rPr>
        <sz val="12"/>
        <rFont val="宋体"/>
        <charset val="134"/>
      </rPr>
      <t>产品期限</t>
    </r>
  </si>
  <si>
    <t>CPQX</t>
  </si>
  <si>
    <r>
      <rPr>
        <sz val="12"/>
        <rFont val="宋体"/>
        <charset val="134"/>
      </rPr>
      <t>对于封闭式产品，指产品起息日到终止日之间的时间长度；对于开放式产品，指每次开放申购赎回的周期（即多久开放一次）。</t>
    </r>
  </si>
  <si>
    <r>
      <rPr>
        <sz val="12"/>
        <rFont val="宋体"/>
        <charset val="134"/>
      </rPr>
      <t>产品风险等级</t>
    </r>
  </si>
  <si>
    <t>CPFXDJ</t>
  </si>
  <si>
    <r>
      <rPr>
        <sz val="12"/>
        <rFont val="宋体"/>
        <charset val="134"/>
      </rPr>
      <t>目标客户类型</t>
    </r>
  </si>
  <si>
    <t>MBKHLX</t>
  </si>
  <si>
    <t>ZJTXDQ</t>
  </si>
  <si>
    <r>
      <rPr>
        <sz val="12"/>
        <rFont val="宋体"/>
        <charset val="134"/>
      </rPr>
      <t>理财产品资金投资的地区。</t>
    </r>
  </si>
  <si>
    <t>CPYZMS</t>
  </si>
  <si>
    <t>CPZCPZFS</t>
  </si>
  <si>
    <t>CPGLMS</t>
  </si>
  <si>
    <r>
      <rPr>
        <sz val="12"/>
        <rFont val="Times New Roman"/>
        <charset val="134"/>
      </rPr>
      <t>“</t>
    </r>
    <r>
      <rPr>
        <sz val="12"/>
        <rFont val="宋体"/>
        <charset val="134"/>
      </rPr>
      <t>本行</t>
    </r>
    <r>
      <rPr>
        <sz val="12"/>
        <rFont val="Times New Roman"/>
        <charset val="134"/>
      </rPr>
      <t>”</t>
    </r>
    <r>
      <rPr>
        <sz val="12"/>
        <rFont val="宋体"/>
        <charset val="134"/>
      </rPr>
      <t>修改为</t>
    </r>
    <r>
      <rPr>
        <sz val="12"/>
        <rFont val="Times New Roman"/>
        <charset val="134"/>
      </rPr>
      <t>“</t>
    </r>
    <r>
      <rPr>
        <sz val="12"/>
        <rFont val="宋体"/>
        <charset val="134"/>
      </rPr>
      <t>本机构</t>
    </r>
    <r>
      <rPr>
        <sz val="12"/>
        <rFont val="Times New Roman"/>
        <charset val="134"/>
      </rPr>
      <t>”</t>
    </r>
    <r>
      <rPr>
        <sz val="12"/>
        <rFont val="宋体"/>
        <charset val="134"/>
      </rPr>
      <t>，</t>
    </r>
    <r>
      <rPr>
        <sz val="12"/>
        <rFont val="Times New Roman"/>
        <charset val="134"/>
      </rPr>
      <t>“</t>
    </r>
    <r>
      <rPr>
        <sz val="12"/>
        <rFont val="宋体"/>
        <charset val="134"/>
      </rPr>
      <t>他行</t>
    </r>
    <r>
      <rPr>
        <sz val="12"/>
        <rFont val="Times New Roman"/>
        <charset val="134"/>
      </rPr>
      <t>”</t>
    </r>
    <r>
      <rPr>
        <sz val="12"/>
        <rFont val="宋体"/>
        <charset val="134"/>
      </rPr>
      <t>修改为</t>
    </r>
    <r>
      <rPr>
        <sz val="12"/>
        <rFont val="Times New Roman"/>
        <charset val="134"/>
      </rPr>
      <t>“</t>
    </r>
    <r>
      <rPr>
        <sz val="12"/>
        <rFont val="宋体"/>
        <charset val="134"/>
      </rPr>
      <t>其他机构</t>
    </r>
    <r>
      <rPr>
        <sz val="12"/>
        <rFont val="Times New Roman"/>
        <charset val="134"/>
      </rPr>
      <t>”</t>
    </r>
  </si>
  <si>
    <r>
      <rPr>
        <sz val="12"/>
        <rFont val="宋体"/>
        <charset val="134"/>
      </rPr>
      <t>实际管理人</t>
    </r>
  </si>
  <si>
    <t>SJGLR</t>
  </si>
  <si>
    <r>
      <rPr>
        <sz val="12"/>
        <rFont val="宋体"/>
        <charset val="134"/>
      </rPr>
      <t>除发行机构以外的产品管理人机构名称。</t>
    </r>
  </si>
  <si>
    <t>GLFS</t>
  </si>
  <si>
    <r>
      <rPr>
        <sz val="12"/>
        <rFont val="宋体"/>
        <charset val="134"/>
      </rPr>
      <t>理财产品的管理方式。</t>
    </r>
  </si>
  <si>
    <r>
      <rPr>
        <sz val="12"/>
        <rFont val="宋体"/>
        <charset val="134"/>
      </rPr>
      <t>删去</t>
    </r>
    <r>
      <rPr>
        <sz val="12"/>
        <rFont val="Times New Roman"/>
        <charset val="134"/>
      </rPr>
      <t>“</t>
    </r>
    <r>
      <rPr>
        <sz val="12"/>
        <rFont val="宋体"/>
        <charset val="134"/>
      </rPr>
      <t>相关信息自</t>
    </r>
    <r>
      <rPr>
        <sz val="12"/>
        <rFont val="Times New Roman"/>
        <charset val="134"/>
      </rPr>
      <t>2020</t>
    </r>
    <r>
      <rPr>
        <sz val="12"/>
        <rFont val="宋体"/>
        <charset val="134"/>
      </rPr>
      <t>年</t>
    </r>
    <r>
      <rPr>
        <sz val="12"/>
        <rFont val="Times New Roman"/>
        <charset val="134"/>
      </rPr>
      <t>6</t>
    </r>
    <r>
      <rPr>
        <sz val="12"/>
        <rFont val="宋体"/>
        <charset val="134"/>
      </rPr>
      <t>月提供</t>
    </r>
    <r>
      <rPr>
        <sz val="12"/>
        <rFont val="Times New Roman"/>
        <charset val="134"/>
      </rPr>
      <t>”</t>
    </r>
  </si>
  <si>
    <r>
      <rPr>
        <sz val="12"/>
        <rFont val="宋体"/>
        <charset val="134"/>
      </rPr>
      <t>产品审批人姓名</t>
    </r>
  </si>
  <si>
    <t>CPSPRXM</t>
  </si>
  <si>
    <r>
      <rPr>
        <sz val="12"/>
        <rFont val="宋体"/>
        <charset val="134"/>
      </rPr>
      <t>同意将理财产品相关材料提交监管部门审阅的行内最终审批人。非隐私，不做变形。</t>
    </r>
  </si>
  <si>
    <r>
      <rPr>
        <sz val="12"/>
        <rFont val="宋体"/>
        <charset val="134"/>
      </rPr>
      <t>产品审批人身份证号</t>
    </r>
  </si>
  <si>
    <t>CPSPRSFZH</t>
  </si>
  <si>
    <r>
      <rPr>
        <sz val="12"/>
        <rFont val="宋体"/>
        <charset val="134"/>
      </rPr>
      <t>同意将理财产品相关材料提交监管部门审阅的行内最终审批人。隐私，银行机构变形。变形规则见《采集技术接口说明》。</t>
    </r>
  </si>
  <si>
    <r>
      <rPr>
        <sz val="12"/>
        <rFont val="宋体"/>
        <charset val="134"/>
      </rPr>
      <t>投资经理姓名</t>
    </r>
  </si>
  <si>
    <t>TZJLXM</t>
  </si>
  <si>
    <r>
      <rPr>
        <sz val="12"/>
        <rFont val="宋体"/>
        <charset val="134"/>
      </rPr>
      <t>产品投资主要责任人姓名。非隐私，不做变形。</t>
    </r>
  </si>
  <si>
    <r>
      <rPr>
        <sz val="12"/>
        <rFont val="宋体"/>
        <charset val="134"/>
      </rPr>
      <t>投资经理身份证号</t>
    </r>
  </si>
  <si>
    <t>TZJLSFZH</t>
  </si>
  <si>
    <r>
      <rPr>
        <sz val="12"/>
        <rFont val="宋体"/>
        <charset val="134"/>
      </rPr>
      <t>产品投资主要责任人身份证号。隐私，银行机构变形。变形规则见《采集技术接口说明》。</t>
    </r>
  </si>
  <si>
    <t>CPDJFS</t>
  </si>
  <si>
    <r>
      <rPr>
        <sz val="12"/>
        <rFont val="宋体"/>
        <charset val="134"/>
      </rPr>
      <t>综合定价同时包含公允价值定价和成本法定价。</t>
    </r>
  </si>
  <si>
    <r>
      <rPr>
        <sz val="12"/>
        <rFont val="宋体"/>
        <charset val="134"/>
      </rPr>
      <t>结构性产品挂钩标的</t>
    </r>
  </si>
  <si>
    <t>JGXCPGGBD</t>
  </si>
  <si>
    <t>HZMS</t>
  </si>
  <si>
    <r>
      <rPr>
        <sz val="12"/>
        <rFont val="Times New Roman"/>
        <charset val="134"/>
      </rPr>
      <t xml:space="preserve">1. </t>
    </r>
    <r>
      <rPr>
        <sz val="12"/>
        <rFont val="宋体"/>
        <charset val="134"/>
      </rPr>
      <t>独立运作：商业银行独立进行理财产品运作。</t>
    </r>
    <r>
      <rPr>
        <sz val="12"/>
        <rFont val="Times New Roman"/>
        <charset val="134"/>
      </rPr>
      <t xml:space="preserve">
2. </t>
    </r>
    <r>
      <rPr>
        <sz val="12"/>
        <rFont val="宋体"/>
        <charset val="134"/>
      </rPr>
      <t>银信：商业银行和信托公司合作进行理财产品运作。</t>
    </r>
    <r>
      <rPr>
        <sz val="12"/>
        <rFont val="Times New Roman"/>
        <charset val="134"/>
      </rPr>
      <t xml:space="preserve">
3. </t>
    </r>
    <r>
      <rPr>
        <sz val="12"/>
        <rFont val="宋体"/>
        <charset val="134"/>
      </rPr>
      <t>银保：商业银行和保险公司合作进行理财产品运作。</t>
    </r>
    <r>
      <rPr>
        <sz val="12"/>
        <rFont val="Times New Roman"/>
        <charset val="134"/>
      </rPr>
      <t xml:space="preserve">
4. </t>
    </r>
    <r>
      <rPr>
        <sz val="12"/>
        <rFont val="宋体"/>
        <charset val="134"/>
      </rPr>
      <t>银基：商业银行和基金公司合作进行理财产品运作。</t>
    </r>
    <r>
      <rPr>
        <sz val="12"/>
        <rFont val="Times New Roman"/>
        <charset val="134"/>
      </rPr>
      <t xml:space="preserve">
5. </t>
    </r>
    <r>
      <rPr>
        <sz val="12"/>
        <rFont val="宋体"/>
        <charset val="134"/>
      </rPr>
      <t>银证：商业银行和证券公司合作进行理财产品运作。</t>
    </r>
    <r>
      <rPr>
        <sz val="12"/>
        <rFont val="Times New Roman"/>
        <charset val="134"/>
      </rPr>
      <t xml:space="preserve">
6. </t>
    </r>
    <r>
      <rPr>
        <sz val="12"/>
        <rFont val="宋体"/>
        <charset val="134"/>
      </rPr>
      <t>混合类：商业银行采用两种以上的合作模式进行理财产品运作。</t>
    </r>
    <r>
      <rPr>
        <sz val="12"/>
        <rFont val="Times New Roman"/>
        <charset val="134"/>
      </rPr>
      <t xml:space="preserve">
7. </t>
    </r>
    <r>
      <rPr>
        <sz val="12"/>
        <rFont val="宋体"/>
        <charset val="134"/>
      </rPr>
      <t>其他：商业银行和其他机构合作进行理财产品运作。</t>
    </r>
  </si>
  <si>
    <r>
      <rPr>
        <sz val="12"/>
        <rFont val="Times New Roman"/>
        <charset val="134"/>
      </rPr>
      <t>“</t>
    </r>
    <r>
      <rPr>
        <sz val="12"/>
        <rFont val="宋体"/>
        <charset val="134"/>
      </rPr>
      <t>他行</t>
    </r>
    <r>
      <rPr>
        <sz val="12"/>
        <rFont val="Times New Roman"/>
        <charset val="134"/>
      </rPr>
      <t>”</t>
    </r>
    <r>
      <rPr>
        <sz val="12"/>
        <rFont val="宋体"/>
        <charset val="134"/>
      </rPr>
      <t>修改为</t>
    </r>
    <r>
      <rPr>
        <sz val="12"/>
        <rFont val="Times New Roman"/>
        <charset val="134"/>
      </rPr>
      <t>“</t>
    </r>
    <r>
      <rPr>
        <sz val="12"/>
        <rFont val="宋体"/>
        <charset val="134"/>
      </rPr>
      <t>其他机构</t>
    </r>
    <r>
      <rPr>
        <sz val="12"/>
        <rFont val="Times New Roman"/>
        <charset val="134"/>
      </rPr>
      <t>”</t>
    </r>
  </si>
  <si>
    <r>
      <rPr>
        <sz val="12"/>
        <rFont val="宋体"/>
        <charset val="134"/>
      </rPr>
      <t>合作机构名称</t>
    </r>
  </si>
  <si>
    <t>HZJGMC</t>
  </si>
  <si>
    <r>
      <rPr>
        <sz val="12"/>
        <rFont val="宋体"/>
        <charset val="134"/>
      </rPr>
      <t>所有与商业银行合作进行理财产品运作的机构名称。</t>
    </r>
  </si>
  <si>
    <t>TZZCZLJBL</t>
  </si>
  <si>
    <r>
      <rPr>
        <sz val="12"/>
        <rFont val="宋体"/>
        <charset val="134"/>
      </rPr>
      <t>募集币种</t>
    </r>
  </si>
  <si>
    <t>MJBZ</t>
  </si>
  <si>
    <r>
      <rPr>
        <sz val="12"/>
        <rFont val="宋体"/>
        <charset val="134"/>
      </rPr>
      <t>遵循《</t>
    </r>
    <r>
      <rPr>
        <sz val="12"/>
        <rFont val="Times New Roman"/>
        <charset val="134"/>
      </rPr>
      <t xml:space="preserve">GB/T 12406-2008 </t>
    </r>
    <r>
      <rPr>
        <sz val="12"/>
        <rFont val="宋体"/>
        <charset val="134"/>
      </rPr>
      <t>表示货币和资金的代码》的字母代码，如</t>
    </r>
    <r>
      <rPr>
        <sz val="12"/>
        <rFont val="Times New Roman"/>
        <charset val="134"/>
      </rPr>
      <t>CNY</t>
    </r>
    <r>
      <rPr>
        <sz val="12"/>
        <rFont val="宋体"/>
        <charset val="134"/>
      </rPr>
      <t>。多个募集币种用英文半角分号隔开。</t>
    </r>
  </si>
  <si>
    <r>
      <rPr>
        <sz val="12"/>
        <rFont val="宋体"/>
        <charset val="134"/>
      </rPr>
      <t>兑付本金币种</t>
    </r>
  </si>
  <si>
    <t>DFBJBZ</t>
  </si>
  <si>
    <r>
      <rPr>
        <sz val="12"/>
        <rFont val="宋体"/>
        <charset val="134"/>
      </rPr>
      <t>遵循《</t>
    </r>
    <r>
      <rPr>
        <sz val="12"/>
        <rFont val="Times New Roman"/>
        <charset val="134"/>
      </rPr>
      <t xml:space="preserve">GB/T 12406-2008 </t>
    </r>
    <r>
      <rPr>
        <sz val="12"/>
        <rFont val="宋体"/>
        <charset val="134"/>
      </rPr>
      <t>表示货币和资金的代码》的字母代码，如</t>
    </r>
    <r>
      <rPr>
        <sz val="12"/>
        <rFont val="Times New Roman"/>
        <charset val="134"/>
      </rPr>
      <t>CNY</t>
    </r>
    <r>
      <rPr>
        <sz val="12"/>
        <rFont val="宋体"/>
        <charset val="134"/>
      </rPr>
      <t>。多个币种用英文半角分号隔开。</t>
    </r>
  </si>
  <si>
    <r>
      <rPr>
        <sz val="12"/>
        <rFont val="宋体"/>
        <charset val="134"/>
      </rPr>
      <t>兑付收益币种</t>
    </r>
  </si>
  <si>
    <t>DFSYBZ</t>
  </si>
  <si>
    <r>
      <rPr>
        <sz val="12"/>
        <rFont val="宋体"/>
        <charset val="134"/>
      </rPr>
      <t>投资本金到账日</t>
    </r>
  </si>
  <si>
    <t>TZBJDZR</t>
  </si>
  <si>
    <r>
      <rPr>
        <sz val="12"/>
        <rFont val="宋体"/>
        <charset val="134"/>
      </rPr>
      <t>发行机构兑付产品购买者投资本金的资金到账日。</t>
    </r>
  </si>
  <si>
    <r>
      <rPr>
        <sz val="12"/>
        <rFont val="宋体"/>
        <charset val="134"/>
      </rPr>
      <t>投资收益到账日</t>
    </r>
  </si>
  <si>
    <t>TZSYDZR</t>
  </si>
  <si>
    <r>
      <rPr>
        <sz val="12"/>
        <rFont val="宋体"/>
        <charset val="134"/>
      </rPr>
      <t>发行机构兑付产品购买者投资收益的资金到账日。</t>
    </r>
  </si>
  <si>
    <r>
      <rPr>
        <sz val="12"/>
        <rFont val="宋体"/>
        <charset val="134"/>
      </rPr>
      <t>发行机构提前终止权标识</t>
    </r>
  </si>
  <si>
    <t>FXJGTQZZQBZ</t>
  </si>
  <si>
    <r>
      <rPr>
        <sz val="12"/>
        <rFont val="宋体"/>
        <charset val="134"/>
      </rPr>
      <t>理财产品是否具有提高信用等级情况的标识。</t>
    </r>
  </si>
  <si>
    <r>
      <rPr>
        <sz val="12"/>
        <rFont val="宋体"/>
        <charset val="134"/>
      </rPr>
      <t>客户赎回权标识</t>
    </r>
  </si>
  <si>
    <t>KHSHQBZ</t>
  </si>
  <si>
    <r>
      <rPr>
        <sz val="12"/>
        <rFont val="宋体"/>
        <charset val="134"/>
      </rPr>
      <t>客户是否有权提前赎回理财产品的标识。</t>
    </r>
  </si>
  <si>
    <r>
      <rPr>
        <sz val="12"/>
        <rFont val="宋体"/>
        <charset val="134"/>
      </rPr>
      <t>产品增信标识</t>
    </r>
  </si>
  <si>
    <t>CPZXBZ</t>
  </si>
  <si>
    <t>CPZXXS</t>
  </si>
  <si>
    <r>
      <rPr>
        <sz val="12"/>
        <rFont val="宋体"/>
        <charset val="134"/>
      </rPr>
      <t>客户是否有权提前赎回理财产品的标识。涉及多种增信形式，按主要方式填报。</t>
    </r>
  </si>
  <si>
    <r>
      <rPr>
        <sz val="12"/>
        <rFont val="宋体"/>
        <charset val="134"/>
      </rPr>
      <t>是否为结构化（分级）产品</t>
    </r>
  </si>
  <si>
    <t>SFWJGHCP</t>
  </si>
  <si>
    <t>CJLB</t>
  </si>
  <si>
    <r>
      <rPr>
        <sz val="12"/>
        <rFont val="宋体"/>
        <charset val="134"/>
      </rPr>
      <t>收益率分档说明</t>
    </r>
  </si>
  <si>
    <t>SYLFDSM</t>
  </si>
  <si>
    <t>KFMS</t>
  </si>
  <si>
    <r>
      <rPr>
        <sz val="12"/>
        <rFont val="宋体"/>
        <charset val="134"/>
      </rPr>
      <t>开放式理财产品的各开放周期之间是否有固定的间隔天数。</t>
    </r>
  </si>
  <si>
    <t>GLKFZQ</t>
  </si>
  <si>
    <r>
      <rPr>
        <sz val="12"/>
        <rFont val="宋体"/>
        <charset val="134"/>
      </rPr>
      <t>有规律开放的开放式理财产品的开放周期。</t>
    </r>
  </si>
  <si>
    <r>
      <rPr>
        <sz val="12"/>
        <rFont val="宋体"/>
        <charset val="134"/>
      </rPr>
      <t>其他规律开放周期</t>
    </r>
  </si>
  <si>
    <t>QTGLKFZQ</t>
  </si>
  <si>
    <r>
      <rPr>
        <sz val="12"/>
        <rFont val="宋体"/>
        <charset val="134"/>
      </rPr>
      <t>上述规律开放周期无法涵盖的开放式理财产品的规律开放周期。</t>
    </r>
  </si>
  <si>
    <r>
      <rPr>
        <sz val="12"/>
        <rFont val="宋体"/>
        <charset val="134"/>
      </rPr>
      <t>节假日是否开放</t>
    </r>
  </si>
  <si>
    <t>JJRSFKF</t>
  </si>
  <si>
    <r>
      <rPr>
        <sz val="12"/>
        <rFont val="宋体"/>
        <charset val="134"/>
      </rPr>
      <t>开放式理财产品在节假日（包含周末）是否可以申购或赎回。</t>
    </r>
  </si>
  <si>
    <t>PJKFCS</t>
  </si>
  <si>
    <r>
      <rPr>
        <sz val="12"/>
        <rFont val="宋体"/>
        <charset val="134"/>
      </rPr>
      <t>开放式理财产品在一个年度内开放的次数（频率）。</t>
    </r>
  </si>
  <si>
    <t>KFQYWLX</t>
  </si>
  <si>
    <r>
      <rPr>
        <sz val="12"/>
        <rFont val="宋体"/>
        <charset val="134"/>
      </rPr>
      <t>在开放周期内可以办理的业务。</t>
    </r>
  </si>
  <si>
    <r>
      <rPr>
        <sz val="12"/>
        <rFont val="宋体"/>
        <charset val="134"/>
      </rPr>
      <t>募集起始日期</t>
    </r>
  </si>
  <si>
    <t>MJQSRQ</t>
  </si>
  <si>
    <r>
      <rPr>
        <sz val="12"/>
        <rFont val="宋体"/>
        <charset val="134"/>
      </rPr>
      <t>理财产品实际资金募集的开始日期。</t>
    </r>
  </si>
  <si>
    <r>
      <rPr>
        <sz val="12"/>
        <rFont val="宋体"/>
        <charset val="134"/>
      </rPr>
      <t>募集结束日期</t>
    </r>
  </si>
  <si>
    <t>MJJSRQ</t>
  </si>
  <si>
    <r>
      <rPr>
        <sz val="12"/>
        <rFont val="宋体"/>
        <charset val="134"/>
      </rPr>
      <t>理财产品实际资金募集的结束日期。</t>
    </r>
  </si>
  <si>
    <r>
      <rPr>
        <sz val="12"/>
        <rFont val="宋体"/>
        <charset val="134"/>
      </rPr>
      <t>产品起始日期</t>
    </r>
  </si>
  <si>
    <t>CPQSRQ</t>
  </si>
  <si>
    <r>
      <rPr>
        <sz val="12"/>
        <rFont val="宋体"/>
        <charset val="134"/>
      </rPr>
      <t>理财产品募集期结束，产品正式成立，并开始计息的第一天。</t>
    </r>
  </si>
  <si>
    <r>
      <rPr>
        <sz val="12"/>
        <rFont val="宋体"/>
        <charset val="134"/>
      </rPr>
      <t>产品终止日期</t>
    </r>
  </si>
  <si>
    <t>CPZZRQ</t>
  </si>
  <si>
    <r>
      <rPr>
        <sz val="12"/>
        <rFont val="宋体"/>
        <charset val="134"/>
      </rPr>
      <t>理财产品终止的日期。</t>
    </r>
  </si>
  <si>
    <r>
      <rPr>
        <sz val="12"/>
        <rFont val="宋体"/>
        <charset val="134"/>
      </rPr>
      <t>产品实际终止日期</t>
    </r>
  </si>
  <si>
    <t>CPSJZZRQ</t>
  </si>
  <si>
    <r>
      <rPr>
        <sz val="12"/>
        <rFont val="宋体"/>
        <charset val="134"/>
      </rPr>
      <t>理财产品停止计提收益，宣告结束开始兑付的日期。</t>
    </r>
  </si>
  <si>
    <r>
      <rPr>
        <sz val="12"/>
        <rFont val="宋体"/>
        <charset val="134"/>
      </rPr>
      <t>报告登记日期</t>
    </r>
  </si>
  <si>
    <t>BGDJRQ</t>
  </si>
  <si>
    <r>
      <rPr>
        <sz val="12"/>
        <rFont val="宋体"/>
        <charset val="134"/>
      </rPr>
      <t>理财产品在全国银行业理财信息登记系统中完成申报登记的日期，由理财中心系统自动计算生成，非发行机构直接填写内容。</t>
    </r>
  </si>
  <si>
    <r>
      <rPr>
        <sz val="12"/>
        <rFont val="宋体"/>
        <charset val="134"/>
      </rPr>
      <t>终止登记日期</t>
    </r>
  </si>
  <si>
    <t>ZZDJRQ</t>
  </si>
  <si>
    <r>
      <rPr>
        <sz val="12"/>
        <rFont val="宋体"/>
        <charset val="134"/>
      </rPr>
      <t>理财产品在全国银行业理财信息登记系统中完成终止登记的日期，由理财中心系统自动计算生成，非发行机构直接填写内容。</t>
    </r>
  </si>
  <si>
    <r>
      <rPr>
        <sz val="12"/>
        <rFont val="宋体"/>
        <charset val="134"/>
      </rPr>
      <t>发行登记日期</t>
    </r>
  </si>
  <si>
    <t>FXDJRQ</t>
  </si>
  <si>
    <r>
      <rPr>
        <sz val="12"/>
        <rFont val="宋体"/>
        <charset val="134"/>
      </rPr>
      <t>理财产品在全国银行业理财信息登记系统中完成发行登记的日期，由理财中心系统自动计算生成，非发行机构直接填写内容。</t>
    </r>
  </si>
  <si>
    <r>
      <rPr>
        <sz val="12"/>
        <rFont val="宋体"/>
        <charset val="134"/>
      </rPr>
      <t>募集登记日期</t>
    </r>
  </si>
  <si>
    <t>MJDJRQ</t>
  </si>
  <si>
    <r>
      <rPr>
        <sz val="12"/>
        <rFont val="宋体"/>
        <charset val="134"/>
      </rPr>
      <t>理财产品在全国银行业理财信息登记系统中完成募集期总量登记的日期，由理财中心系统自动计算生成，非发行机构直接填写内容。</t>
    </r>
  </si>
  <si>
    <t>CPZT</t>
  </si>
  <si>
    <r>
      <rPr>
        <sz val="12"/>
        <rFont val="宋体"/>
        <charset val="134"/>
      </rPr>
      <t>理财产品在全国银行业理财信息登记系统中的状态，由理财中心系统自动计算生成，非发行机构直接填写内容。</t>
    </r>
  </si>
  <si>
    <t>CPXSQY</t>
  </si>
  <si>
    <r>
      <rPr>
        <sz val="12"/>
        <rFont val="宋体"/>
        <charset val="134"/>
      </rPr>
      <t>理财产品销售所面向的区域。</t>
    </r>
  </si>
  <si>
    <r>
      <rPr>
        <sz val="12"/>
        <rFont val="宋体"/>
        <charset val="134"/>
      </rPr>
      <t>是否有其他机构代销</t>
    </r>
  </si>
  <si>
    <t>SFYQTJGDX</t>
  </si>
  <si>
    <r>
      <rPr>
        <sz val="12"/>
        <rFont val="宋体"/>
        <charset val="134"/>
      </rPr>
      <t>用于标记该理财产品是否被其他金融机构代销。</t>
    </r>
  </si>
  <si>
    <r>
      <rPr>
        <sz val="12"/>
        <rFont val="宋体"/>
        <charset val="134"/>
      </rPr>
      <t>境内托管机构代码</t>
    </r>
  </si>
  <si>
    <t>JNTGJGDM</t>
  </si>
  <si>
    <r>
      <rPr>
        <sz val="12"/>
        <rFont val="宋体"/>
        <charset val="134"/>
      </rPr>
      <t>理财产品在境内的托管机构的代码。</t>
    </r>
  </si>
  <si>
    <r>
      <rPr>
        <sz val="12"/>
        <rFont val="宋体"/>
        <charset val="134"/>
      </rPr>
      <t>境内托管机构名称</t>
    </r>
  </si>
  <si>
    <t>JNTGJGMC</t>
  </si>
  <si>
    <r>
      <rPr>
        <sz val="12"/>
        <rFont val="宋体"/>
        <charset val="134"/>
      </rPr>
      <t>理财产品在境内的托管机构名称。</t>
    </r>
  </si>
  <si>
    <r>
      <rPr>
        <sz val="12"/>
        <rFont val="宋体"/>
        <charset val="134"/>
      </rPr>
      <t>境外托管机构国别</t>
    </r>
  </si>
  <si>
    <t>JWTGJGGB</t>
  </si>
  <si>
    <r>
      <rPr>
        <sz val="12"/>
        <rFont val="宋体"/>
        <charset val="134"/>
      </rPr>
      <t>境外托管机构所属的、并经认定具有特别地理和政治意义的国家名称。多个国别用英文半角分号隔开。</t>
    </r>
  </si>
  <si>
    <r>
      <rPr>
        <sz val="12"/>
        <rFont val="宋体"/>
        <charset val="134"/>
      </rPr>
      <t>境外托管机构名称</t>
    </r>
  </si>
  <si>
    <t>JWTGJGMC</t>
  </si>
  <si>
    <r>
      <rPr>
        <sz val="12"/>
        <rFont val="宋体"/>
        <charset val="134"/>
      </rPr>
      <t>保管理财产品资金，负责清算交割、资产估值、投资监督等事务的中国境外商业银行或者其他专业金融机构的法人机构名称。</t>
    </r>
  </si>
  <si>
    <r>
      <rPr>
        <sz val="12"/>
        <rFont val="宋体"/>
        <charset val="134"/>
      </rPr>
      <t>格式、数据元说明</t>
    </r>
  </si>
  <si>
    <r>
      <rPr>
        <sz val="12"/>
        <rFont val="宋体"/>
        <charset val="134"/>
      </rPr>
      <t>理财产品资金托管账号</t>
    </r>
  </si>
  <si>
    <t>LCCPZJTGZH</t>
  </si>
  <si>
    <r>
      <rPr>
        <sz val="12"/>
        <rFont val="宋体"/>
        <charset val="134"/>
      </rPr>
      <t>理财产品资金托管账户</t>
    </r>
  </si>
  <si>
    <t>LCCPZJTGZHU</t>
  </si>
  <si>
    <r>
      <rPr>
        <sz val="12"/>
        <rFont val="宋体"/>
        <charset val="134"/>
      </rPr>
      <t>非隐私，不做变形。如果为境内涉密法人的，填报为</t>
    </r>
    <r>
      <rPr>
        <sz val="12"/>
        <rFont val="Times New Roman"/>
        <charset val="134"/>
      </rPr>
      <t>“*********”</t>
    </r>
    <r>
      <rPr>
        <sz val="12"/>
        <rFont val="宋体"/>
        <charset val="134"/>
      </rPr>
      <t>。</t>
    </r>
  </si>
  <si>
    <t>XLCPBJ</t>
  </si>
  <si>
    <r>
      <rPr>
        <sz val="12"/>
        <rFont val="宋体"/>
        <charset val="134"/>
      </rPr>
      <t>新产品是指完全符合《关于规范金融机构资产管理业务的指导意见》《商业银行理财业务监督管理办法》《商业银行理财子公司管理办法》等监管规定的理财产品；老产品是指不完全符合《关于规范金融机构资产管理业务的指导意见》《商业银行理财业务监督管理办法》《商业银行理财子公司管理办法》等监管规定的理财产品。</t>
    </r>
    <r>
      <rPr>
        <sz val="12"/>
        <rFont val="Times New Roman"/>
        <charset val="134"/>
      </rPr>
      <t xml:space="preserve">
</t>
    </r>
    <r>
      <rPr>
        <sz val="12"/>
        <rFont val="宋体"/>
        <charset val="134"/>
      </rPr>
      <t>银行发行的终止日期在</t>
    </r>
    <r>
      <rPr>
        <sz val="12"/>
        <rFont val="Times New Roman"/>
        <charset val="134"/>
      </rPr>
      <t>2019</t>
    </r>
    <r>
      <rPr>
        <sz val="12"/>
        <rFont val="宋体"/>
        <charset val="134"/>
      </rPr>
      <t>年</t>
    </r>
    <r>
      <rPr>
        <sz val="12"/>
        <rFont val="Times New Roman"/>
        <charset val="134"/>
      </rPr>
      <t>12</t>
    </r>
    <r>
      <rPr>
        <sz val="12"/>
        <rFont val="宋体"/>
        <charset val="134"/>
      </rPr>
      <t>月</t>
    </r>
    <r>
      <rPr>
        <sz val="12"/>
        <rFont val="Times New Roman"/>
        <charset val="134"/>
      </rPr>
      <t>31</t>
    </r>
    <r>
      <rPr>
        <sz val="12"/>
        <rFont val="宋体"/>
        <charset val="134"/>
      </rPr>
      <t>日（含当日）之后的非保本理财产品，应登记该要素；理财公司发行的理财产品不填写该要素。</t>
    </r>
  </si>
  <si>
    <t>CPMJFS</t>
  </si>
  <si>
    <r>
      <rPr>
        <sz val="12"/>
        <rFont val="宋体"/>
        <charset val="134"/>
      </rPr>
      <t>理财产品募集资金的方式。</t>
    </r>
  </si>
  <si>
    <t>CPTZXZ</t>
  </si>
  <si>
    <r>
      <rPr>
        <sz val="12"/>
        <rFont val="宋体"/>
        <charset val="134"/>
      </rPr>
      <t>根据投资性质的不同，将理财产品进行分类。</t>
    </r>
  </si>
  <si>
    <r>
      <rPr>
        <sz val="12"/>
        <rFont val="宋体"/>
        <charset val="134"/>
      </rPr>
      <t>是否设置最短持有期限</t>
    </r>
  </si>
  <si>
    <t>SFSZZDCYQX</t>
  </si>
  <si>
    <r>
      <rPr>
        <sz val="12"/>
        <rFont val="宋体"/>
        <charset val="134"/>
      </rPr>
      <t>产品对于投资者认购或申购理财产品份额后，是否有必须持有超过一个封闭周期时间的限制。</t>
    </r>
  </si>
  <si>
    <r>
      <rPr>
        <sz val="12"/>
        <rFont val="宋体"/>
        <charset val="134"/>
      </rPr>
      <t>最短持有期限（天）</t>
    </r>
  </si>
  <si>
    <t>ZDCYQX</t>
  </si>
  <si>
    <r>
      <rPr>
        <sz val="12"/>
        <rFont val="宋体"/>
        <charset val="134"/>
      </rPr>
      <t>投资者认购或申购理财产品份额后，必须持有的最短天数。</t>
    </r>
  </si>
  <si>
    <r>
      <rPr>
        <sz val="12"/>
        <rFont val="宋体"/>
        <charset val="134"/>
      </rPr>
      <t>最短持有期后是否自由赎回</t>
    </r>
  </si>
  <si>
    <t>ZDCYQHSFZYSH</t>
  </si>
  <si>
    <r>
      <rPr>
        <sz val="12"/>
        <rFont val="宋体"/>
        <charset val="134"/>
      </rPr>
      <t>投资者认购或申购理财产品份额并满足最短持有期限后，是否可在未来每个产品开放日内对该笔份额进行自由赎回。</t>
    </r>
  </si>
  <si>
    <r>
      <rPr>
        <sz val="12"/>
        <rFont val="宋体"/>
        <charset val="134"/>
      </rPr>
      <t>是否为现金管理类理财产品</t>
    </r>
  </si>
  <si>
    <t>SFWXJGLLLCCP</t>
  </si>
  <si>
    <r>
      <rPr>
        <sz val="12"/>
        <rFont val="宋体"/>
        <charset val="134"/>
      </rPr>
      <t>业绩比较基准上限</t>
    </r>
  </si>
  <si>
    <t>YJBJJZSX</t>
  </si>
  <si>
    <r>
      <rPr>
        <sz val="12"/>
        <rFont val="宋体"/>
        <charset val="134"/>
      </rPr>
      <t>该理财产品或者本机构同类理财产品年化收益的比较标准上限。</t>
    </r>
  </si>
  <si>
    <r>
      <rPr>
        <sz val="12"/>
        <rFont val="宋体"/>
        <charset val="134"/>
      </rPr>
      <t>数据元、数据元说明、格式、备注</t>
    </r>
  </si>
  <si>
    <r>
      <rPr>
        <sz val="12"/>
        <rFont val="Times New Roman"/>
        <charset val="134"/>
      </rPr>
      <t>“</t>
    </r>
    <r>
      <rPr>
        <sz val="12"/>
        <rFont val="宋体"/>
        <charset val="134"/>
      </rPr>
      <t>本行</t>
    </r>
    <r>
      <rPr>
        <sz val="12"/>
        <rFont val="Times New Roman"/>
        <charset val="134"/>
      </rPr>
      <t>”</t>
    </r>
    <r>
      <rPr>
        <sz val="12"/>
        <rFont val="宋体"/>
        <charset val="134"/>
      </rPr>
      <t>修改为</t>
    </r>
    <r>
      <rPr>
        <sz val="12"/>
        <rFont val="Times New Roman"/>
        <charset val="134"/>
      </rPr>
      <t>“</t>
    </r>
    <r>
      <rPr>
        <sz val="12"/>
        <rFont val="宋体"/>
        <charset val="134"/>
      </rPr>
      <t>本机构</t>
    </r>
    <r>
      <rPr>
        <sz val="12"/>
        <rFont val="Times New Roman"/>
        <charset val="134"/>
      </rPr>
      <t>”</t>
    </r>
    <r>
      <rPr>
        <sz val="12"/>
        <rFont val="宋体"/>
        <charset val="134"/>
      </rPr>
      <t>，</t>
    </r>
  </si>
  <si>
    <r>
      <rPr>
        <sz val="12"/>
        <rFont val="宋体"/>
        <charset val="134"/>
      </rPr>
      <t>业绩比较基准下限</t>
    </r>
  </si>
  <si>
    <t>YJBJJZXX</t>
  </si>
  <si>
    <r>
      <rPr>
        <sz val="12"/>
        <rFont val="宋体"/>
        <charset val="134"/>
      </rPr>
      <t>该理财产品或者本机构同类理财产品年化收益的比较标准下限。</t>
    </r>
  </si>
  <si>
    <r>
      <rPr>
        <sz val="12"/>
        <rFont val="宋体"/>
        <charset val="134"/>
      </rPr>
      <t>业绩比较基准说明</t>
    </r>
  </si>
  <si>
    <t>YJBJJZSM</t>
  </si>
  <si>
    <r>
      <rPr>
        <sz val="12"/>
        <rFont val="宋体"/>
        <charset val="134"/>
      </rPr>
      <t>该理财产品或者本机构同类理财产品年化收益的比较标准说明。</t>
    </r>
  </si>
  <si>
    <r>
      <rPr>
        <sz val="12"/>
        <rFont val="宋体"/>
        <charset val="134"/>
      </rPr>
      <t>投资管理费率</t>
    </r>
  </si>
  <si>
    <t>TZGLFL</t>
  </si>
  <si>
    <r>
      <rPr>
        <sz val="12"/>
        <rFont val="宋体"/>
        <charset val="134"/>
      </rPr>
      <t>理财产品管理人从理财产品财产中计提的投资管理费用比例。</t>
    </r>
  </si>
  <si>
    <r>
      <rPr>
        <sz val="12"/>
        <rFont val="宋体"/>
        <charset val="134"/>
      </rPr>
      <t>数据元、数据元说明、格式</t>
    </r>
  </si>
  <si>
    <r>
      <rPr>
        <sz val="12"/>
        <rFont val="宋体"/>
        <charset val="134"/>
      </rPr>
      <t>是否金融同业专属</t>
    </r>
  </si>
  <si>
    <t>SFJRTYZS</t>
  </si>
  <si>
    <r>
      <rPr>
        <sz val="12"/>
        <rFont val="宋体"/>
        <charset val="134"/>
      </rPr>
      <t>是否是专门面向金融同业销售的理财产品。</t>
    </r>
  </si>
  <si>
    <r>
      <rPr>
        <sz val="12"/>
        <rFont val="宋体"/>
        <charset val="134"/>
      </rPr>
      <t>托管费率</t>
    </r>
  </si>
  <si>
    <t>TGFL</t>
  </si>
  <si>
    <r>
      <rPr>
        <sz val="12"/>
        <rFont val="宋体"/>
        <charset val="134"/>
      </rPr>
      <t>理财产品管理人为支付托管费而从理财产品财产中计提的费用比例。</t>
    </r>
  </si>
  <si>
    <r>
      <rPr>
        <sz val="12"/>
        <rFont val="宋体"/>
        <charset val="134"/>
      </rPr>
      <t>计划募集金额</t>
    </r>
  </si>
  <si>
    <t>JHMJJE</t>
  </si>
  <si>
    <r>
      <rPr>
        <sz val="12"/>
        <rFont val="宋体"/>
        <charset val="134"/>
      </rPr>
      <t>理财产品计划募集资金总额。单位为人民币。</t>
    </r>
  </si>
  <si>
    <r>
      <rPr>
        <sz val="12"/>
        <rFont val="宋体"/>
        <charset val="134"/>
      </rPr>
      <t>数据元、数据元说明</t>
    </r>
  </si>
  <si>
    <r>
      <rPr>
        <sz val="12"/>
        <rFont val="宋体"/>
        <charset val="134"/>
      </rPr>
      <t>实际募集金额</t>
    </r>
  </si>
  <si>
    <t>SJMJJE</t>
  </si>
  <si>
    <r>
      <rPr>
        <sz val="12"/>
        <rFont val="宋体"/>
        <charset val="134"/>
      </rPr>
      <t>理财产品实际募集资金总额。单位为人民币。</t>
    </r>
  </si>
  <si>
    <r>
      <rPr>
        <sz val="12"/>
        <rFont val="宋体"/>
        <charset val="134"/>
      </rPr>
      <t>银行实际实现收入</t>
    </r>
  </si>
  <si>
    <t>YHSJSXSR</t>
  </si>
  <si>
    <r>
      <rPr>
        <sz val="12"/>
        <rFont val="宋体"/>
        <charset val="134"/>
      </rPr>
      <t>理财产品到期、兑付客户收益后，产品发行机构实际取得的各项净收入总和。单位为人民币。</t>
    </r>
  </si>
  <si>
    <r>
      <rPr>
        <sz val="12"/>
        <rFont val="宋体"/>
        <charset val="134"/>
      </rPr>
      <t>兑付客户收益</t>
    </r>
  </si>
  <si>
    <t>DFKHSY</t>
  </si>
  <si>
    <r>
      <rPr>
        <sz val="12"/>
        <rFont val="宋体"/>
        <charset val="134"/>
      </rPr>
      <t>理财产品到期后，按照理财产品说明书载明的相关事项计算的，实际支付给客户的累计理财收益。当发生产品本金损失的情况时，该要素须填写负值。单位为人民币。</t>
    </r>
  </si>
  <si>
    <r>
      <rPr>
        <sz val="12"/>
        <rFont val="宋体"/>
        <charset val="134"/>
      </rPr>
      <t>兑付客户总金额</t>
    </r>
  </si>
  <si>
    <t>DFKHZJE</t>
  </si>
  <si>
    <r>
      <rPr>
        <sz val="12"/>
        <rFont val="宋体"/>
        <charset val="134"/>
      </rPr>
      <t>理财产品到期后，实际支付客户的本金及收益金额总和。单位为人民币。</t>
    </r>
  </si>
  <si>
    <r>
      <rPr>
        <sz val="12"/>
        <rFont val="宋体"/>
        <charset val="134"/>
      </rPr>
      <t>客户实际年化收益率</t>
    </r>
  </si>
  <si>
    <t>KHSJNHSYL</t>
  </si>
  <si>
    <r>
      <rPr>
        <sz val="12"/>
        <rFont val="宋体"/>
        <charset val="134"/>
      </rPr>
      <t>理财产品到期后，客户取得的实际年化收益率。</t>
    </r>
  </si>
  <si>
    <r>
      <rPr>
        <sz val="12"/>
        <rFont val="宋体"/>
        <charset val="134"/>
      </rPr>
      <t>产品实际年化收益率</t>
    </r>
  </si>
  <si>
    <t>CPSJNHSYL</t>
  </si>
  <si>
    <r>
      <rPr>
        <sz val="12"/>
        <rFont val="宋体"/>
        <charset val="134"/>
      </rPr>
      <t>理财产品到期后，该产品实际取得的年化收益率。</t>
    </r>
  </si>
  <si>
    <r>
      <rPr>
        <sz val="12"/>
        <rFont val="Times New Roman"/>
        <charset val="134"/>
      </rPr>
      <t>PK</t>
    </r>
    <r>
      <rPr>
        <sz val="12"/>
        <rFont val="宋体"/>
        <charset val="134"/>
      </rPr>
      <t>。采集日期指该期（批次）数据报送的期末日期，例如：按日采集的表，采集日期应为每日；按月采集的表，采集日期应为月末最后一天；以此类推。有特殊报送要求的，应以报送要求的截至日期为采集日期。同</t>
    </r>
    <r>
      <rPr>
        <sz val="12"/>
        <rFont val="Times New Roman"/>
        <charset val="134"/>
      </rPr>
      <t>2019</t>
    </r>
    <r>
      <rPr>
        <sz val="12"/>
        <rFont val="宋体"/>
        <charset val="134"/>
      </rPr>
      <t>版规范中产品统计日期。首次报送时，由于理财产品信息表为全量报送，补报时点的产品采集日期均为</t>
    </r>
    <r>
      <rPr>
        <sz val="12"/>
        <rFont val="Times New Roman"/>
        <charset val="134"/>
      </rPr>
      <t>20191130</t>
    </r>
    <r>
      <rPr>
        <sz val="12"/>
        <rFont val="宋体"/>
        <charset val="134"/>
      </rPr>
      <t>。</t>
    </r>
  </si>
  <si>
    <r>
      <rPr>
        <sz val="12"/>
        <rFont val="宋体"/>
        <charset val="134"/>
      </rPr>
      <t>理财产品状态表</t>
    </r>
  </si>
  <si>
    <r>
      <rPr>
        <sz val="12"/>
        <rFont val="宋体"/>
        <charset val="134"/>
      </rPr>
      <t>全量表，报送截止采集日有效的数据以及与上一采集日期间失效的数据。该表体现统计期末存续的理财产品状态及运营情况等信息。</t>
    </r>
    <r>
      <rPr>
        <sz val="12"/>
        <rFont val="Times New Roman"/>
        <charset val="134"/>
      </rPr>
      <t xml:space="preserve">
</t>
    </r>
    <r>
      <rPr>
        <sz val="12"/>
        <rFont val="宋体"/>
        <charset val="134"/>
      </rPr>
      <t>包含银行及理财公司数据。</t>
    </r>
  </si>
  <si>
    <r>
      <rPr>
        <sz val="12"/>
        <rFont val="宋体"/>
        <charset val="134"/>
      </rPr>
      <t>删除开放式产品易变现资产期末持仓占比、封闭式产品债权类资产平均期限错配比、非标债权资产持仓比例、最新预期收益率、产品统计日、产品</t>
    </r>
    <r>
      <rPr>
        <sz val="12"/>
        <rFont val="Times New Roman"/>
        <charset val="134"/>
      </rPr>
      <t>ID</t>
    </r>
    <r>
      <rPr>
        <sz val="12"/>
        <rFont val="宋体"/>
        <charset val="134"/>
      </rPr>
      <t>、币种</t>
    </r>
  </si>
  <si>
    <r>
      <rPr>
        <sz val="12"/>
        <rFont val="宋体"/>
        <charset val="134"/>
      </rPr>
      <t>负责理财产品分发、销售的法人机构，同时也是理财产品募集资金的管理和运作机构。</t>
    </r>
  </si>
  <si>
    <r>
      <rPr>
        <sz val="12"/>
        <rFont val="宋体"/>
        <charset val="134"/>
      </rPr>
      <t>累计申购金额</t>
    </r>
  </si>
  <si>
    <t>LJSGJE</t>
  </si>
  <si>
    <r>
      <rPr>
        <sz val="12"/>
        <rFont val="宋体"/>
        <charset val="134"/>
      </rPr>
      <t>计算在</t>
    </r>
    <r>
      <rPr>
        <sz val="12"/>
        <rFont val="Times New Roman"/>
        <charset val="134"/>
      </rPr>
      <t>“</t>
    </r>
    <r>
      <rPr>
        <sz val="12"/>
        <rFont val="宋体"/>
        <charset val="134"/>
      </rPr>
      <t>产品起始日期</t>
    </r>
    <r>
      <rPr>
        <sz val="12"/>
        <rFont val="Times New Roman"/>
        <charset val="134"/>
      </rPr>
      <t>”</t>
    </r>
    <r>
      <rPr>
        <sz val="12"/>
        <rFont val="宋体"/>
        <charset val="134"/>
      </rPr>
      <t>到统计日期间，理财产品存续期登记的</t>
    </r>
    <r>
      <rPr>
        <sz val="12"/>
        <rFont val="Times New Roman"/>
        <charset val="134"/>
      </rPr>
      <t>“</t>
    </r>
    <r>
      <rPr>
        <sz val="12"/>
        <rFont val="宋体"/>
        <charset val="134"/>
      </rPr>
      <t>该币种累计申购金额（元）</t>
    </r>
    <r>
      <rPr>
        <sz val="12"/>
        <rFont val="Times New Roman"/>
        <charset val="134"/>
      </rPr>
      <t>”</t>
    </r>
    <r>
      <rPr>
        <sz val="12"/>
        <rFont val="宋体"/>
        <charset val="134"/>
      </rPr>
      <t>的加总。</t>
    </r>
    <r>
      <rPr>
        <sz val="12"/>
        <rFont val="Times New Roman"/>
        <charset val="134"/>
      </rPr>
      <t xml:space="preserve">
</t>
    </r>
    <r>
      <rPr>
        <sz val="12"/>
        <rFont val="宋体"/>
        <charset val="134"/>
      </rPr>
      <t>对于</t>
    </r>
    <r>
      <rPr>
        <sz val="12"/>
        <rFont val="Times New Roman"/>
        <charset val="134"/>
      </rPr>
      <t>2013</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日前成立的产品，只能统计</t>
    </r>
    <r>
      <rPr>
        <sz val="12"/>
        <rFont val="Times New Roman"/>
        <charset val="134"/>
      </rPr>
      <t>2013</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日至本统计期末的累计数据。</t>
    </r>
    <r>
      <rPr>
        <sz val="12"/>
        <rFont val="Times New Roman"/>
        <charset val="134"/>
      </rPr>
      <t xml:space="preserve">
</t>
    </r>
    <r>
      <rPr>
        <sz val="12"/>
        <rFont val="宋体"/>
        <charset val="134"/>
      </rPr>
      <t>由银行业理财登记托管中心系统自动计算生成。</t>
    </r>
    <r>
      <rPr>
        <sz val="12"/>
        <rFont val="Times New Roman"/>
        <charset val="134"/>
      </rPr>
      <t xml:space="preserve">
</t>
    </r>
    <r>
      <rPr>
        <sz val="12"/>
        <rFont val="宋体"/>
        <charset val="134"/>
      </rPr>
      <t>单位为人民币。</t>
    </r>
  </si>
  <si>
    <r>
      <rPr>
        <sz val="12"/>
        <rFont val="宋体"/>
        <charset val="134"/>
      </rPr>
      <t>数据元、数据元说明、备注</t>
    </r>
  </si>
  <si>
    <r>
      <rPr>
        <sz val="12"/>
        <rFont val="宋体"/>
        <charset val="134"/>
      </rPr>
      <t>累计申购份额</t>
    </r>
  </si>
  <si>
    <t>LJSGFE</t>
  </si>
  <si>
    <r>
      <rPr>
        <sz val="12"/>
        <rFont val="宋体"/>
        <charset val="134"/>
      </rPr>
      <t>计算在</t>
    </r>
    <r>
      <rPr>
        <sz val="12"/>
        <rFont val="Times New Roman"/>
        <charset val="134"/>
      </rPr>
      <t>“</t>
    </r>
    <r>
      <rPr>
        <sz val="12"/>
        <rFont val="宋体"/>
        <charset val="134"/>
      </rPr>
      <t>产品起始日期</t>
    </r>
    <r>
      <rPr>
        <sz val="12"/>
        <rFont val="Times New Roman"/>
        <charset val="134"/>
      </rPr>
      <t>”</t>
    </r>
    <r>
      <rPr>
        <sz val="12"/>
        <rFont val="宋体"/>
        <charset val="134"/>
      </rPr>
      <t>到统计日期间，理财产品存续期登记的</t>
    </r>
    <r>
      <rPr>
        <sz val="12"/>
        <rFont val="Times New Roman"/>
        <charset val="134"/>
      </rPr>
      <t>“</t>
    </r>
    <r>
      <rPr>
        <sz val="12"/>
        <rFont val="宋体"/>
        <charset val="134"/>
      </rPr>
      <t>累计申购份额</t>
    </r>
    <r>
      <rPr>
        <sz val="12"/>
        <rFont val="Times New Roman"/>
        <charset val="134"/>
      </rPr>
      <t>”</t>
    </r>
    <r>
      <rPr>
        <sz val="12"/>
        <rFont val="宋体"/>
        <charset val="134"/>
      </rPr>
      <t>的加总。</t>
    </r>
    <r>
      <rPr>
        <sz val="12"/>
        <rFont val="Times New Roman"/>
        <charset val="134"/>
      </rPr>
      <t xml:space="preserve">
</t>
    </r>
    <r>
      <rPr>
        <sz val="12"/>
        <rFont val="宋体"/>
        <charset val="134"/>
      </rPr>
      <t>对于</t>
    </r>
    <r>
      <rPr>
        <sz val="12"/>
        <rFont val="Times New Roman"/>
        <charset val="134"/>
      </rPr>
      <t>2013</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日前成立的产品，只能统计</t>
    </r>
    <r>
      <rPr>
        <sz val="12"/>
        <rFont val="Times New Roman"/>
        <charset val="134"/>
      </rPr>
      <t>2013</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日至本统计期末的累计数据。</t>
    </r>
    <r>
      <rPr>
        <sz val="12"/>
        <rFont val="Times New Roman"/>
        <charset val="134"/>
      </rPr>
      <t xml:space="preserve">
</t>
    </r>
    <r>
      <rPr>
        <sz val="12"/>
        <rFont val="宋体"/>
        <charset val="134"/>
      </rPr>
      <t>由银行业理财登记托管中心系统自动计算生成。</t>
    </r>
  </si>
  <si>
    <r>
      <rPr>
        <sz val="12"/>
        <rFont val="宋体"/>
        <charset val="134"/>
      </rPr>
      <t>累计兑付金额</t>
    </r>
  </si>
  <si>
    <t>LJDFJE</t>
  </si>
  <si>
    <r>
      <rPr>
        <sz val="12"/>
        <rFont val="宋体"/>
        <charset val="134"/>
      </rPr>
      <t>计算在</t>
    </r>
    <r>
      <rPr>
        <sz val="12"/>
        <rFont val="Times New Roman"/>
        <charset val="134"/>
      </rPr>
      <t>“</t>
    </r>
    <r>
      <rPr>
        <sz val="12"/>
        <rFont val="宋体"/>
        <charset val="134"/>
      </rPr>
      <t>产品起始日期</t>
    </r>
    <r>
      <rPr>
        <sz val="12"/>
        <rFont val="Times New Roman"/>
        <charset val="134"/>
      </rPr>
      <t>”</t>
    </r>
    <r>
      <rPr>
        <sz val="12"/>
        <rFont val="宋体"/>
        <charset val="134"/>
      </rPr>
      <t>到统计日期间，理财产品存续期登记的</t>
    </r>
    <r>
      <rPr>
        <sz val="12"/>
        <rFont val="Times New Roman"/>
        <charset val="134"/>
      </rPr>
      <t>“</t>
    </r>
    <r>
      <rPr>
        <sz val="12"/>
        <rFont val="宋体"/>
        <charset val="134"/>
      </rPr>
      <t>该币种累计兑付金额（元）</t>
    </r>
    <r>
      <rPr>
        <sz val="12"/>
        <rFont val="Times New Roman"/>
        <charset val="134"/>
      </rPr>
      <t>”</t>
    </r>
    <r>
      <rPr>
        <sz val="12"/>
        <rFont val="宋体"/>
        <charset val="134"/>
      </rPr>
      <t>的加总。</t>
    </r>
    <r>
      <rPr>
        <strike/>
        <sz val="12"/>
        <rFont val="Times New Roman"/>
        <charset val="134"/>
      </rPr>
      <t xml:space="preserve">
</t>
    </r>
    <r>
      <rPr>
        <sz val="12"/>
        <rFont val="宋体"/>
        <charset val="134"/>
      </rPr>
      <t>对于</t>
    </r>
    <r>
      <rPr>
        <sz val="12"/>
        <rFont val="Times New Roman"/>
        <charset val="134"/>
      </rPr>
      <t>2013</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日前成立的产品，只能统计</t>
    </r>
    <r>
      <rPr>
        <sz val="12"/>
        <rFont val="Times New Roman"/>
        <charset val="134"/>
      </rPr>
      <t>2013</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日至本统计期末的累计数据。</t>
    </r>
    <r>
      <rPr>
        <sz val="12"/>
        <rFont val="Times New Roman"/>
        <charset val="134"/>
      </rPr>
      <t xml:space="preserve">
</t>
    </r>
    <r>
      <rPr>
        <sz val="12"/>
        <rFont val="宋体"/>
        <charset val="134"/>
      </rPr>
      <t>由银行业理财登记托管中心系统自动计算生成。</t>
    </r>
    <r>
      <rPr>
        <sz val="12"/>
        <rFont val="Times New Roman"/>
        <charset val="134"/>
      </rPr>
      <t xml:space="preserve">
</t>
    </r>
    <r>
      <rPr>
        <sz val="12"/>
        <rFont val="宋体"/>
        <charset val="134"/>
      </rPr>
      <t>单位为人民币。</t>
    </r>
  </si>
  <si>
    <r>
      <rPr>
        <sz val="12"/>
        <rFont val="宋体"/>
        <charset val="134"/>
      </rPr>
      <t>累计兑付收益金额</t>
    </r>
  </si>
  <si>
    <t>LJDFSYJE</t>
  </si>
  <si>
    <r>
      <rPr>
        <sz val="12"/>
        <rFont val="宋体"/>
        <charset val="134"/>
      </rPr>
      <t>计算在</t>
    </r>
    <r>
      <rPr>
        <sz val="12"/>
        <rFont val="Times New Roman"/>
        <charset val="134"/>
      </rPr>
      <t>“</t>
    </r>
    <r>
      <rPr>
        <sz val="12"/>
        <rFont val="宋体"/>
        <charset val="134"/>
      </rPr>
      <t>产品起始日期</t>
    </r>
    <r>
      <rPr>
        <sz val="12"/>
        <rFont val="Times New Roman"/>
        <charset val="134"/>
      </rPr>
      <t>”</t>
    </r>
    <r>
      <rPr>
        <sz val="12"/>
        <rFont val="宋体"/>
        <charset val="134"/>
      </rPr>
      <t>到统计日期间，理财产品存续期登记的</t>
    </r>
    <r>
      <rPr>
        <sz val="12"/>
        <rFont val="Times New Roman"/>
        <charset val="134"/>
      </rPr>
      <t>“</t>
    </r>
    <r>
      <rPr>
        <sz val="12"/>
        <rFont val="宋体"/>
        <charset val="134"/>
      </rPr>
      <t>该币种累计兑付收益金额（元）</t>
    </r>
    <r>
      <rPr>
        <sz val="12"/>
        <rFont val="Times New Roman"/>
        <charset val="134"/>
      </rPr>
      <t>”</t>
    </r>
    <r>
      <rPr>
        <sz val="12"/>
        <rFont val="宋体"/>
        <charset val="134"/>
      </rPr>
      <t>的加总。</t>
    </r>
    <r>
      <rPr>
        <strike/>
        <sz val="12"/>
        <rFont val="Times New Roman"/>
        <charset val="134"/>
      </rPr>
      <t xml:space="preserve">
</t>
    </r>
    <r>
      <rPr>
        <sz val="12"/>
        <rFont val="宋体"/>
        <charset val="134"/>
      </rPr>
      <t>对于</t>
    </r>
    <r>
      <rPr>
        <sz val="12"/>
        <rFont val="Times New Roman"/>
        <charset val="134"/>
      </rPr>
      <t>2013</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日前成立的产品，只能统计</t>
    </r>
    <r>
      <rPr>
        <sz val="12"/>
        <rFont val="Times New Roman"/>
        <charset val="134"/>
      </rPr>
      <t>2013</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日至本统计期末的累计数据。</t>
    </r>
    <r>
      <rPr>
        <sz val="12"/>
        <rFont val="Times New Roman"/>
        <charset val="134"/>
      </rPr>
      <t xml:space="preserve">
</t>
    </r>
    <r>
      <rPr>
        <sz val="12"/>
        <rFont val="宋体"/>
        <charset val="134"/>
      </rPr>
      <t>由银行业理财登记托管中心系统自动计算生成。</t>
    </r>
    <r>
      <rPr>
        <sz val="12"/>
        <rFont val="Times New Roman"/>
        <charset val="134"/>
      </rPr>
      <t xml:space="preserve">
</t>
    </r>
    <r>
      <rPr>
        <sz val="12"/>
        <rFont val="宋体"/>
        <charset val="134"/>
      </rPr>
      <t>单位为人民币。</t>
    </r>
  </si>
  <si>
    <r>
      <rPr>
        <sz val="12"/>
        <rFont val="宋体"/>
        <charset val="134"/>
      </rPr>
      <t>累计赎回份额</t>
    </r>
  </si>
  <si>
    <t>LJSHFE</t>
  </si>
  <si>
    <r>
      <rPr>
        <sz val="12"/>
        <rFont val="宋体"/>
        <charset val="134"/>
      </rPr>
      <t>计算在</t>
    </r>
    <r>
      <rPr>
        <sz val="12"/>
        <rFont val="Times New Roman"/>
        <charset val="134"/>
      </rPr>
      <t>“</t>
    </r>
    <r>
      <rPr>
        <sz val="12"/>
        <rFont val="宋体"/>
        <charset val="134"/>
      </rPr>
      <t>产品起始日期</t>
    </r>
    <r>
      <rPr>
        <sz val="12"/>
        <rFont val="Times New Roman"/>
        <charset val="134"/>
      </rPr>
      <t>”</t>
    </r>
    <r>
      <rPr>
        <sz val="12"/>
        <rFont val="宋体"/>
        <charset val="134"/>
      </rPr>
      <t>到统计日期间，理财产品存续期登记的</t>
    </r>
    <r>
      <rPr>
        <sz val="12"/>
        <rFont val="Times New Roman"/>
        <charset val="134"/>
      </rPr>
      <t>“</t>
    </r>
    <r>
      <rPr>
        <sz val="12"/>
        <rFont val="宋体"/>
        <charset val="134"/>
      </rPr>
      <t>累计赎回份额</t>
    </r>
    <r>
      <rPr>
        <sz val="12"/>
        <rFont val="Times New Roman"/>
        <charset val="134"/>
      </rPr>
      <t>”</t>
    </r>
    <r>
      <rPr>
        <sz val="12"/>
        <rFont val="宋体"/>
        <charset val="134"/>
      </rPr>
      <t>的加总。</t>
    </r>
    <r>
      <rPr>
        <strike/>
        <sz val="12"/>
        <rFont val="Times New Roman"/>
        <charset val="134"/>
      </rPr>
      <t xml:space="preserve">
</t>
    </r>
    <r>
      <rPr>
        <sz val="12"/>
        <rFont val="宋体"/>
        <charset val="134"/>
      </rPr>
      <t>对于</t>
    </r>
    <r>
      <rPr>
        <sz val="12"/>
        <rFont val="Times New Roman"/>
        <charset val="134"/>
      </rPr>
      <t>2013</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日前成立的产品，只能统计</t>
    </r>
    <r>
      <rPr>
        <sz val="12"/>
        <rFont val="Times New Roman"/>
        <charset val="134"/>
      </rPr>
      <t>2013</t>
    </r>
    <r>
      <rPr>
        <sz val="12"/>
        <rFont val="宋体"/>
        <charset val="134"/>
      </rPr>
      <t>年</t>
    </r>
    <r>
      <rPr>
        <sz val="12"/>
        <rFont val="Times New Roman"/>
        <charset val="134"/>
      </rPr>
      <t>1</t>
    </r>
    <r>
      <rPr>
        <sz val="12"/>
        <rFont val="宋体"/>
        <charset val="134"/>
      </rPr>
      <t>月</t>
    </r>
    <r>
      <rPr>
        <sz val="12"/>
        <rFont val="Times New Roman"/>
        <charset val="134"/>
      </rPr>
      <t>1</t>
    </r>
    <r>
      <rPr>
        <sz val="12"/>
        <rFont val="宋体"/>
        <charset val="134"/>
      </rPr>
      <t>日至本统计期末的累计数据。</t>
    </r>
    <r>
      <rPr>
        <sz val="12"/>
        <rFont val="Times New Roman"/>
        <charset val="134"/>
      </rPr>
      <t xml:space="preserve">
</t>
    </r>
    <r>
      <rPr>
        <sz val="12"/>
        <rFont val="宋体"/>
        <charset val="134"/>
      </rPr>
      <t>由银行业理财登记托管中心系统自动计算生成。</t>
    </r>
  </si>
  <si>
    <r>
      <rPr>
        <sz val="12"/>
        <rFont val="宋体"/>
        <charset val="134"/>
      </rPr>
      <t>产品统计日状态</t>
    </r>
  </si>
  <si>
    <t>CPTJRZT</t>
  </si>
  <si>
    <r>
      <rPr>
        <sz val="12"/>
        <rFont val="Times New Roman"/>
        <charset val="134"/>
      </rPr>
      <t>“</t>
    </r>
    <r>
      <rPr>
        <sz val="12"/>
        <rFont val="宋体"/>
        <charset val="134"/>
      </rPr>
      <t>存续</t>
    </r>
    <r>
      <rPr>
        <sz val="12"/>
        <rFont val="Times New Roman"/>
        <charset val="134"/>
      </rPr>
      <t>”</t>
    </r>
    <r>
      <rPr>
        <sz val="12"/>
        <rFont val="宋体"/>
        <charset val="134"/>
      </rPr>
      <t>指：</t>
    </r>
    <r>
      <rPr>
        <sz val="12"/>
        <rFont val="Times New Roman"/>
        <charset val="134"/>
      </rPr>
      <t>“</t>
    </r>
    <r>
      <rPr>
        <sz val="12"/>
        <rFont val="宋体"/>
        <charset val="134"/>
      </rPr>
      <t>产品起始日期</t>
    </r>
    <r>
      <rPr>
        <sz val="12"/>
        <rFont val="Times New Roman"/>
        <charset val="134"/>
      </rPr>
      <t>”&lt;=</t>
    </r>
    <r>
      <rPr>
        <sz val="12"/>
        <rFont val="宋体"/>
        <charset val="134"/>
      </rPr>
      <t>统计日期</t>
    </r>
    <r>
      <rPr>
        <sz val="12"/>
        <rFont val="Times New Roman"/>
        <charset val="134"/>
      </rPr>
      <t>&lt;“</t>
    </r>
    <r>
      <rPr>
        <sz val="12"/>
        <rFont val="宋体"/>
        <charset val="134"/>
      </rPr>
      <t>产品终止日期</t>
    </r>
    <r>
      <rPr>
        <sz val="12"/>
        <rFont val="Times New Roman"/>
        <charset val="134"/>
      </rPr>
      <t>”</t>
    </r>
    <r>
      <rPr>
        <sz val="12"/>
        <rFont val="宋体"/>
        <charset val="134"/>
      </rPr>
      <t>（若已进行终止登记，则取</t>
    </r>
    <r>
      <rPr>
        <sz val="12"/>
        <rFont val="Times New Roman"/>
        <charset val="134"/>
      </rPr>
      <t>“</t>
    </r>
    <r>
      <rPr>
        <sz val="12"/>
        <rFont val="宋体"/>
        <charset val="134"/>
      </rPr>
      <t>理财产品实际终止日期</t>
    </r>
    <r>
      <rPr>
        <sz val="12"/>
        <rFont val="Times New Roman"/>
        <charset val="134"/>
      </rPr>
      <t>”</t>
    </r>
    <r>
      <rPr>
        <sz val="12"/>
        <rFont val="宋体"/>
        <charset val="134"/>
      </rPr>
      <t>），且产品状态为</t>
    </r>
    <r>
      <rPr>
        <sz val="12"/>
        <rFont val="Times New Roman"/>
        <charset val="134"/>
      </rPr>
      <t>“</t>
    </r>
    <r>
      <rPr>
        <sz val="12"/>
        <rFont val="宋体"/>
        <charset val="134"/>
      </rPr>
      <t>已发行登记</t>
    </r>
    <r>
      <rPr>
        <sz val="12"/>
        <rFont val="Times New Roman"/>
        <charset val="134"/>
      </rPr>
      <t>”</t>
    </r>
    <r>
      <rPr>
        <sz val="12"/>
        <rFont val="宋体"/>
        <charset val="134"/>
      </rPr>
      <t>、</t>
    </r>
    <r>
      <rPr>
        <sz val="12"/>
        <rFont val="Times New Roman"/>
        <charset val="134"/>
      </rPr>
      <t>“</t>
    </r>
    <r>
      <rPr>
        <sz val="12"/>
        <rFont val="宋体"/>
        <charset val="134"/>
      </rPr>
      <t>已募集登记</t>
    </r>
    <r>
      <rPr>
        <sz val="12"/>
        <rFont val="Times New Roman"/>
        <charset val="134"/>
      </rPr>
      <t>”</t>
    </r>
    <r>
      <rPr>
        <sz val="12"/>
        <rFont val="宋体"/>
        <charset val="134"/>
      </rPr>
      <t>或</t>
    </r>
    <r>
      <rPr>
        <sz val="12"/>
        <rFont val="Times New Roman"/>
        <charset val="134"/>
      </rPr>
      <t>“</t>
    </r>
    <r>
      <rPr>
        <sz val="12"/>
        <rFont val="宋体"/>
        <charset val="134"/>
      </rPr>
      <t>已终止登记</t>
    </r>
    <r>
      <rPr>
        <sz val="12"/>
        <rFont val="Times New Roman"/>
        <charset val="134"/>
      </rPr>
      <t>”</t>
    </r>
    <r>
      <rPr>
        <sz val="12"/>
        <rFont val="宋体"/>
        <charset val="134"/>
      </rPr>
      <t>。</t>
    </r>
    <r>
      <rPr>
        <sz val="12"/>
        <rFont val="Times New Roman"/>
        <charset val="134"/>
      </rPr>
      <t xml:space="preserve">
</t>
    </r>
    <r>
      <rPr>
        <sz val="12"/>
        <rFont val="宋体"/>
        <charset val="134"/>
      </rPr>
      <t>由银行业理财登记托管中心系统自动计算生成。</t>
    </r>
  </si>
  <si>
    <r>
      <rPr>
        <sz val="12"/>
        <rFont val="宋体"/>
        <charset val="134"/>
      </rPr>
      <t>数据元说明、数据元、备注</t>
    </r>
  </si>
  <si>
    <r>
      <rPr>
        <sz val="12"/>
        <rFont val="宋体"/>
        <charset val="134"/>
      </rPr>
      <t>产品存续余额</t>
    </r>
  </si>
  <si>
    <t>CPCXYE</t>
  </si>
  <si>
    <r>
      <rPr>
        <sz val="12"/>
        <rFont val="宋体"/>
        <charset val="134"/>
      </rPr>
      <t>产品所在月末统计时点的存续余额。</t>
    </r>
    <r>
      <rPr>
        <sz val="12"/>
        <rFont val="Times New Roman"/>
        <charset val="134"/>
      </rPr>
      <t xml:space="preserve">
</t>
    </r>
    <r>
      <rPr>
        <sz val="12"/>
        <rFont val="宋体"/>
        <charset val="134"/>
      </rPr>
      <t>对于净值型产品，为产品发行存续期间内，统计时点之前（含）最近的存续期登记的</t>
    </r>
    <r>
      <rPr>
        <sz val="12"/>
        <rFont val="Times New Roman"/>
        <charset val="134"/>
      </rPr>
      <t>“</t>
    </r>
    <r>
      <rPr>
        <sz val="12"/>
        <rFont val="宋体"/>
        <charset val="134"/>
      </rPr>
      <t>份额</t>
    </r>
    <r>
      <rPr>
        <sz val="12"/>
        <rFont val="Times New Roman"/>
        <charset val="134"/>
      </rPr>
      <t>”*“</t>
    </r>
    <r>
      <rPr>
        <sz val="12"/>
        <rFont val="宋体"/>
        <charset val="134"/>
      </rPr>
      <t>折算人民币净值</t>
    </r>
    <r>
      <rPr>
        <sz val="12"/>
        <rFont val="Times New Roman"/>
        <charset val="134"/>
      </rPr>
      <t>”</t>
    </r>
    <r>
      <rPr>
        <sz val="12"/>
        <rFont val="宋体"/>
        <charset val="134"/>
      </rPr>
      <t>，计算结果为空时取</t>
    </r>
    <r>
      <rPr>
        <sz val="12"/>
        <rFont val="Times New Roman"/>
        <charset val="134"/>
      </rPr>
      <t>“</t>
    </r>
    <r>
      <rPr>
        <sz val="12"/>
        <rFont val="宋体"/>
        <charset val="134"/>
      </rPr>
      <t>实际募集金额（元）</t>
    </r>
    <r>
      <rPr>
        <sz val="12"/>
        <rFont val="Times New Roman"/>
        <charset val="134"/>
      </rPr>
      <t>”</t>
    </r>
    <r>
      <rPr>
        <sz val="12"/>
        <rFont val="宋体"/>
        <charset val="134"/>
      </rPr>
      <t>；对于非净值型产品，为统计时点之前（含）最近的存续期登记的</t>
    </r>
    <r>
      <rPr>
        <sz val="12"/>
        <rFont val="Times New Roman"/>
        <charset val="134"/>
      </rPr>
      <t>“</t>
    </r>
    <r>
      <rPr>
        <sz val="12"/>
        <rFont val="宋体"/>
        <charset val="134"/>
      </rPr>
      <t>产品余额</t>
    </r>
    <r>
      <rPr>
        <sz val="12"/>
        <rFont val="Times New Roman"/>
        <charset val="134"/>
      </rPr>
      <t>”</t>
    </r>
    <r>
      <rPr>
        <sz val="12"/>
        <rFont val="宋体"/>
        <charset val="134"/>
      </rPr>
      <t>（为空时取</t>
    </r>
    <r>
      <rPr>
        <sz val="12"/>
        <rFont val="Times New Roman"/>
        <charset val="134"/>
      </rPr>
      <t>“</t>
    </r>
    <r>
      <rPr>
        <sz val="12"/>
        <rFont val="宋体"/>
        <charset val="134"/>
      </rPr>
      <t>实际募集金额（元）</t>
    </r>
    <r>
      <rPr>
        <sz val="12"/>
        <rFont val="Times New Roman"/>
        <charset val="134"/>
      </rPr>
      <t>”</t>
    </r>
    <r>
      <rPr>
        <sz val="12"/>
        <rFont val="宋体"/>
        <charset val="134"/>
      </rPr>
      <t>）。</t>
    </r>
    <r>
      <rPr>
        <sz val="12"/>
        <rFont val="Times New Roman"/>
        <charset val="134"/>
      </rPr>
      <t xml:space="preserve">
</t>
    </r>
    <r>
      <rPr>
        <sz val="12"/>
        <rFont val="宋体"/>
        <charset val="134"/>
      </rPr>
      <t>由银行业理财登记托管中心系统自动计算生成。</t>
    </r>
    <r>
      <rPr>
        <sz val="12"/>
        <rFont val="Times New Roman"/>
        <charset val="134"/>
      </rPr>
      <t xml:space="preserve">
</t>
    </r>
    <r>
      <rPr>
        <sz val="12"/>
        <rFont val="宋体"/>
        <charset val="134"/>
      </rPr>
      <t>因登记数据准确性、计算方法的不同，可能存在与机构内部产品实际存续余额偏差的情况，仅供参考。</t>
    </r>
    <r>
      <rPr>
        <sz val="12"/>
        <rFont val="Times New Roman"/>
        <charset val="134"/>
      </rPr>
      <t xml:space="preserve">
</t>
    </r>
    <r>
      <rPr>
        <sz val="12"/>
        <rFont val="宋体"/>
        <charset val="134"/>
      </rPr>
      <t>单位为人民币。</t>
    </r>
  </si>
  <si>
    <r>
      <rPr>
        <sz val="12"/>
        <rFont val="宋体"/>
        <charset val="134"/>
      </rPr>
      <t>备注、数据元</t>
    </r>
  </si>
  <si>
    <r>
      <rPr>
        <sz val="12"/>
        <rFont val="宋体"/>
        <charset val="134"/>
      </rPr>
      <t>净值币种</t>
    </r>
  </si>
  <si>
    <t>JZBZ</t>
  </si>
  <si>
    <r>
      <rPr>
        <sz val="12"/>
        <rFont val="宋体"/>
        <charset val="134"/>
      </rPr>
      <t>与初始净值、产品净值和累计净值所对应的币种。</t>
    </r>
  </si>
  <si>
    <r>
      <rPr>
        <sz val="12"/>
        <rFont val="宋体"/>
        <charset val="134"/>
      </rPr>
      <t>初始净值</t>
    </r>
  </si>
  <si>
    <t>CSJZ</t>
  </si>
  <si>
    <r>
      <rPr>
        <sz val="12"/>
        <rFont val="宋体"/>
        <charset val="134"/>
      </rPr>
      <t>在产品正式成立时设定的净值。</t>
    </r>
  </si>
  <si>
    <r>
      <rPr>
        <sz val="12"/>
        <rFont val="宋体"/>
        <charset val="134"/>
      </rPr>
      <t>产品净值</t>
    </r>
  </si>
  <si>
    <t>CPJZ</t>
  </si>
  <si>
    <r>
      <rPr>
        <sz val="12"/>
        <rFont val="宋体"/>
        <charset val="134"/>
      </rPr>
      <t>产品对外公布的最新净值。</t>
    </r>
  </si>
  <si>
    <r>
      <rPr>
        <sz val="12"/>
        <rFont val="宋体"/>
        <charset val="134"/>
      </rPr>
      <t>累计净值</t>
    </r>
  </si>
  <si>
    <t>LJJZ</t>
  </si>
  <si>
    <r>
      <rPr>
        <sz val="12"/>
        <rFont val="宋体"/>
        <charset val="134"/>
      </rPr>
      <t>指自产品发起成立日起开始，在不考虑历次现金分红派息情况的基础上的单位净值。</t>
    </r>
  </si>
  <si>
    <r>
      <rPr>
        <sz val="12"/>
        <rFont val="宋体"/>
        <charset val="134"/>
      </rPr>
      <t>折算人民币初始净值</t>
    </r>
  </si>
  <si>
    <t>ZSRMBCSJZ</t>
  </si>
  <si>
    <r>
      <rPr>
        <sz val="12"/>
        <rFont val="宋体"/>
        <charset val="134"/>
      </rPr>
      <t>根据产品成立当日汇率折算的初始净值。单位为人民币。</t>
    </r>
  </si>
  <si>
    <r>
      <rPr>
        <sz val="12"/>
        <rFont val="宋体"/>
        <charset val="134"/>
      </rPr>
      <t>折算人民币净值</t>
    </r>
  </si>
  <si>
    <t>ZSRMBJZ</t>
  </si>
  <si>
    <r>
      <rPr>
        <sz val="12"/>
        <rFont val="宋体"/>
        <charset val="134"/>
      </rPr>
      <t>根据净值公布日汇率折算的产品的最新净值。单位为人民币。</t>
    </r>
  </si>
  <si>
    <r>
      <rPr>
        <sz val="12"/>
        <rFont val="宋体"/>
        <charset val="134"/>
      </rPr>
      <t>折算人民币累计净值</t>
    </r>
  </si>
  <si>
    <t>ZSRMBLJJZ</t>
  </si>
  <si>
    <r>
      <rPr>
        <sz val="12"/>
        <rFont val="宋体"/>
        <charset val="134"/>
      </rPr>
      <t>根据净值公布日汇率折算的产品的累计净值。单位为人民币。</t>
    </r>
  </si>
  <si>
    <r>
      <rPr>
        <sz val="12"/>
        <rFont val="宋体"/>
        <charset val="134"/>
      </rPr>
      <t>实现收益率</t>
    </r>
  </si>
  <si>
    <t>SXSYL</t>
  </si>
  <si>
    <r>
      <rPr>
        <sz val="12"/>
        <rFont val="宋体"/>
        <charset val="134"/>
      </rPr>
      <t>客户实际实现的最新年化收益率。</t>
    </r>
  </si>
  <si>
    <r>
      <rPr>
        <sz val="12"/>
        <rFont val="宋体"/>
        <charset val="134"/>
      </rPr>
      <t>银行实现收益</t>
    </r>
  </si>
  <si>
    <t>YHSXSY</t>
  </si>
  <si>
    <r>
      <rPr>
        <sz val="12"/>
        <rFont val="宋体"/>
        <charset val="134"/>
      </rPr>
      <t>计算在</t>
    </r>
    <r>
      <rPr>
        <sz val="12"/>
        <rFont val="Times New Roman"/>
        <charset val="134"/>
      </rPr>
      <t>“</t>
    </r>
    <r>
      <rPr>
        <sz val="12"/>
        <rFont val="宋体"/>
        <charset val="134"/>
      </rPr>
      <t>产品起始日期</t>
    </r>
    <r>
      <rPr>
        <sz val="12"/>
        <rFont val="Times New Roman"/>
        <charset val="134"/>
      </rPr>
      <t>”</t>
    </r>
    <r>
      <rPr>
        <sz val="12"/>
        <rFont val="宋体"/>
        <charset val="134"/>
      </rPr>
      <t>到统计日期间，理财产品存续期登记的</t>
    </r>
    <r>
      <rPr>
        <sz val="12"/>
        <rFont val="Times New Roman"/>
        <charset val="134"/>
      </rPr>
      <t>“</t>
    </r>
    <r>
      <rPr>
        <sz val="12"/>
        <rFont val="宋体"/>
        <charset val="134"/>
      </rPr>
      <t>银行实现收益（元）</t>
    </r>
    <r>
      <rPr>
        <sz val="12"/>
        <rFont val="Times New Roman"/>
        <charset val="134"/>
      </rPr>
      <t>”</t>
    </r>
    <r>
      <rPr>
        <sz val="12"/>
        <rFont val="宋体"/>
        <charset val="134"/>
      </rPr>
      <t>的加总。</t>
    </r>
    <r>
      <rPr>
        <sz val="12"/>
        <rFont val="Times New Roman"/>
        <charset val="134"/>
      </rPr>
      <t xml:space="preserve">
</t>
    </r>
    <r>
      <rPr>
        <sz val="12"/>
        <rFont val="宋体"/>
        <charset val="134"/>
      </rPr>
      <t>由银行业理财登记托管中心系统自动计算生成。</t>
    </r>
    <r>
      <rPr>
        <sz val="12"/>
        <rFont val="Times New Roman"/>
        <charset val="134"/>
      </rPr>
      <t xml:space="preserve">
</t>
    </r>
    <r>
      <rPr>
        <sz val="12"/>
        <rFont val="宋体"/>
        <charset val="134"/>
      </rPr>
      <t>单位为人民币。</t>
    </r>
  </si>
  <si>
    <r>
      <rPr>
        <sz val="12"/>
        <rFont val="宋体"/>
        <charset val="134"/>
      </rPr>
      <t>理财产品杠杆率</t>
    </r>
  </si>
  <si>
    <t>LCCPGGL</t>
  </si>
  <si>
    <r>
      <rPr>
        <sz val="12"/>
        <rFont val="宋体"/>
        <charset val="134"/>
      </rPr>
      <t>为所在月末统计时点理财产品总资产</t>
    </r>
    <r>
      <rPr>
        <sz val="12"/>
        <rFont val="Times New Roman"/>
        <charset val="134"/>
      </rPr>
      <t>/</t>
    </r>
    <r>
      <rPr>
        <sz val="12"/>
        <rFont val="宋体"/>
        <charset val="134"/>
      </rPr>
      <t>净资产。总资产的计算口径为</t>
    </r>
    <r>
      <rPr>
        <sz val="12"/>
        <rFont val="Times New Roman"/>
        <charset val="134"/>
      </rPr>
      <t>“</t>
    </r>
    <r>
      <rPr>
        <sz val="12"/>
        <rFont val="宋体"/>
        <charset val="134"/>
      </rPr>
      <t>理财产品底层持仓信息表</t>
    </r>
    <r>
      <rPr>
        <sz val="12"/>
        <rFont val="Times New Roman"/>
        <charset val="134"/>
      </rPr>
      <t>”</t>
    </r>
    <r>
      <rPr>
        <sz val="12"/>
        <rFont val="宋体"/>
        <charset val="134"/>
      </rPr>
      <t>中</t>
    </r>
    <r>
      <rPr>
        <sz val="12"/>
        <rFont val="Times New Roman"/>
        <charset val="134"/>
      </rPr>
      <t>“</t>
    </r>
    <r>
      <rPr>
        <sz val="12"/>
        <rFont val="宋体"/>
        <charset val="134"/>
      </rPr>
      <t>资产</t>
    </r>
    <r>
      <rPr>
        <sz val="12"/>
        <rFont val="Times New Roman"/>
        <charset val="134"/>
      </rPr>
      <t>/</t>
    </r>
    <r>
      <rPr>
        <sz val="12"/>
        <rFont val="宋体"/>
        <charset val="134"/>
      </rPr>
      <t>负债类别（一级）</t>
    </r>
    <r>
      <rPr>
        <sz val="12"/>
        <rFont val="Times New Roman"/>
        <charset val="134"/>
      </rPr>
      <t>”</t>
    </r>
    <r>
      <rPr>
        <sz val="12"/>
        <rFont val="宋体"/>
        <charset val="134"/>
      </rPr>
      <t>的所有资产（包含现金）的</t>
    </r>
    <r>
      <rPr>
        <sz val="12"/>
        <rFont val="Times New Roman"/>
        <charset val="134"/>
      </rPr>
      <t>“</t>
    </r>
    <r>
      <rPr>
        <sz val="12"/>
        <rFont val="宋体"/>
        <charset val="134"/>
      </rPr>
      <t>理财产品持有底层资产折算人民币金额</t>
    </r>
    <r>
      <rPr>
        <sz val="12"/>
        <rFont val="Times New Roman"/>
        <charset val="134"/>
      </rPr>
      <t>”</t>
    </r>
    <r>
      <rPr>
        <sz val="12"/>
        <rFont val="宋体"/>
        <charset val="134"/>
      </rPr>
      <t>的加总；总负债的计算口径为</t>
    </r>
    <r>
      <rPr>
        <sz val="12"/>
        <rFont val="Times New Roman"/>
        <charset val="134"/>
      </rPr>
      <t>“</t>
    </r>
    <r>
      <rPr>
        <sz val="12"/>
        <rFont val="宋体"/>
        <charset val="134"/>
      </rPr>
      <t>理财产品底层持仓信息表</t>
    </r>
    <r>
      <rPr>
        <sz val="12"/>
        <rFont val="Times New Roman"/>
        <charset val="134"/>
      </rPr>
      <t>”</t>
    </r>
    <r>
      <rPr>
        <sz val="12"/>
        <rFont val="宋体"/>
        <charset val="134"/>
      </rPr>
      <t>中</t>
    </r>
    <r>
      <rPr>
        <sz val="12"/>
        <rFont val="Times New Roman"/>
        <charset val="134"/>
      </rPr>
      <t>“</t>
    </r>
    <r>
      <rPr>
        <sz val="12"/>
        <rFont val="宋体"/>
        <charset val="134"/>
      </rPr>
      <t>资产</t>
    </r>
    <r>
      <rPr>
        <sz val="12"/>
        <rFont val="Times New Roman"/>
        <charset val="134"/>
      </rPr>
      <t>/</t>
    </r>
    <r>
      <rPr>
        <sz val="12"/>
        <rFont val="宋体"/>
        <charset val="134"/>
      </rPr>
      <t>负债类别（一级）</t>
    </r>
    <r>
      <rPr>
        <sz val="12"/>
        <rFont val="Times New Roman"/>
        <charset val="134"/>
      </rPr>
      <t>”</t>
    </r>
    <r>
      <rPr>
        <sz val="12"/>
        <rFont val="宋体"/>
        <charset val="134"/>
      </rPr>
      <t>的所有负债的</t>
    </r>
    <r>
      <rPr>
        <sz val="12"/>
        <rFont val="Times New Roman"/>
        <charset val="134"/>
      </rPr>
      <t>“</t>
    </r>
    <r>
      <rPr>
        <sz val="12"/>
        <rFont val="宋体"/>
        <charset val="134"/>
      </rPr>
      <t>理财产品持有底层资产折算人民币金额</t>
    </r>
    <r>
      <rPr>
        <sz val="12"/>
        <rFont val="Times New Roman"/>
        <charset val="134"/>
      </rPr>
      <t>”</t>
    </r>
    <r>
      <rPr>
        <sz val="12"/>
        <rFont val="宋体"/>
        <charset val="134"/>
      </rPr>
      <t>的加总。若净资产为</t>
    </r>
    <r>
      <rPr>
        <sz val="12"/>
        <rFont val="Times New Roman"/>
        <charset val="134"/>
      </rPr>
      <t>0</t>
    </r>
    <r>
      <rPr>
        <sz val="12"/>
        <rFont val="宋体"/>
        <charset val="134"/>
      </rPr>
      <t>，则为空。</t>
    </r>
    <r>
      <rPr>
        <sz val="12"/>
        <rFont val="Times New Roman"/>
        <charset val="134"/>
      </rPr>
      <t xml:space="preserve">
</t>
    </r>
    <r>
      <rPr>
        <sz val="12"/>
        <rFont val="宋体"/>
        <charset val="134"/>
      </rPr>
      <t>由银行业理财登记托管中心系统自动计算生成，资产</t>
    </r>
    <r>
      <rPr>
        <sz val="12"/>
        <rFont val="Times New Roman"/>
        <charset val="134"/>
      </rPr>
      <t>/</t>
    </r>
    <r>
      <rPr>
        <sz val="12"/>
        <rFont val="宋体"/>
        <charset val="134"/>
      </rPr>
      <t>负债持仓的详细计算逻辑参见银行业理财登记托管中心登记系统中公布的</t>
    </r>
    <r>
      <rPr>
        <sz val="12"/>
        <rFont val="Times New Roman"/>
        <charset val="134"/>
      </rPr>
      <t>“</t>
    </r>
    <r>
      <rPr>
        <sz val="12"/>
        <rFont val="宋体"/>
        <charset val="134"/>
      </rPr>
      <t>理财产品持仓计算逻辑</t>
    </r>
    <r>
      <rPr>
        <sz val="12"/>
        <rFont val="Times New Roman"/>
        <charset val="134"/>
      </rPr>
      <t>”</t>
    </r>
    <r>
      <rPr>
        <sz val="12"/>
        <rFont val="宋体"/>
        <charset val="134"/>
      </rPr>
      <t>文档。</t>
    </r>
    <r>
      <rPr>
        <sz val="12"/>
        <rFont val="Times New Roman"/>
        <charset val="134"/>
      </rPr>
      <t xml:space="preserve">
</t>
    </r>
    <r>
      <rPr>
        <sz val="12"/>
        <rFont val="宋体"/>
        <charset val="134"/>
      </rPr>
      <t>因登记数据准确性、资产估值口径、持仓计算方法的不同，相关计算结果可能与机构内部实际结果存在一定偏差，仅供参考。</t>
    </r>
  </si>
  <si>
    <r>
      <rPr>
        <sz val="12"/>
        <rFont val="宋体"/>
        <charset val="134"/>
      </rPr>
      <t>理财产品杠杆率（机构报送）</t>
    </r>
  </si>
  <si>
    <t>LCCPGGLJG</t>
  </si>
  <si>
    <r>
      <rPr>
        <sz val="12"/>
        <rFont val="宋体"/>
        <charset val="134"/>
      </rPr>
      <t>由机构报送。计划于</t>
    </r>
    <r>
      <rPr>
        <sz val="12"/>
        <rFont val="Times New Roman"/>
        <charset val="134"/>
      </rPr>
      <t>2022</t>
    </r>
    <r>
      <rPr>
        <sz val="12"/>
        <rFont val="宋体"/>
        <charset val="134"/>
      </rPr>
      <t>年下半年提供相关数据，具体时间待定。</t>
    </r>
  </si>
  <si>
    <r>
      <rPr>
        <sz val="12"/>
        <rFont val="宋体"/>
        <charset val="134"/>
      </rPr>
      <t>理财产品总资产金额</t>
    </r>
  </si>
  <si>
    <t>LCCPZZCJE</t>
  </si>
  <si>
    <r>
      <rPr>
        <sz val="12"/>
        <rFont val="宋体"/>
        <charset val="134"/>
      </rPr>
      <t>为所在月末统计时点理财产品总资产持仓金额。总资产的计算口径为</t>
    </r>
    <r>
      <rPr>
        <sz val="12"/>
        <rFont val="Times New Roman"/>
        <charset val="134"/>
      </rPr>
      <t>“</t>
    </r>
    <r>
      <rPr>
        <sz val="12"/>
        <rFont val="宋体"/>
        <charset val="134"/>
      </rPr>
      <t>理财产品底层持仓信息表</t>
    </r>
    <r>
      <rPr>
        <sz val="12"/>
        <rFont val="Times New Roman"/>
        <charset val="134"/>
      </rPr>
      <t>”</t>
    </r>
    <r>
      <rPr>
        <sz val="12"/>
        <rFont val="宋体"/>
        <charset val="134"/>
      </rPr>
      <t>中</t>
    </r>
    <r>
      <rPr>
        <sz val="12"/>
        <rFont val="Times New Roman"/>
        <charset val="134"/>
      </rPr>
      <t>“</t>
    </r>
    <r>
      <rPr>
        <sz val="12"/>
        <rFont val="宋体"/>
        <charset val="134"/>
      </rPr>
      <t>资产</t>
    </r>
    <r>
      <rPr>
        <sz val="12"/>
        <rFont val="Times New Roman"/>
        <charset val="134"/>
      </rPr>
      <t>/</t>
    </r>
    <r>
      <rPr>
        <sz val="12"/>
        <rFont val="宋体"/>
        <charset val="134"/>
      </rPr>
      <t>负债类别（一级）</t>
    </r>
    <r>
      <rPr>
        <sz val="12"/>
        <rFont val="Times New Roman"/>
        <charset val="134"/>
      </rPr>
      <t>”</t>
    </r>
    <r>
      <rPr>
        <sz val="12"/>
        <rFont val="宋体"/>
        <charset val="134"/>
      </rPr>
      <t>的所有资产（包含现金）的</t>
    </r>
    <r>
      <rPr>
        <sz val="12"/>
        <rFont val="Times New Roman"/>
        <charset val="134"/>
      </rPr>
      <t>“</t>
    </r>
    <r>
      <rPr>
        <sz val="12"/>
        <rFont val="宋体"/>
        <charset val="134"/>
      </rPr>
      <t>理财产品持有底层资产折算人民币金额</t>
    </r>
    <r>
      <rPr>
        <sz val="12"/>
        <rFont val="Times New Roman"/>
        <charset val="134"/>
      </rPr>
      <t>”</t>
    </r>
    <r>
      <rPr>
        <sz val="12"/>
        <rFont val="宋体"/>
        <charset val="134"/>
      </rPr>
      <t>的加总。</t>
    </r>
    <r>
      <rPr>
        <sz val="12"/>
        <rFont val="Times New Roman"/>
        <charset val="134"/>
      </rPr>
      <t xml:space="preserve">
</t>
    </r>
    <r>
      <rPr>
        <sz val="12"/>
        <rFont val="宋体"/>
        <charset val="134"/>
      </rPr>
      <t>由银行业理财登记托管中心系统自动计算生成，资产持仓的详细计算逻辑参见银行业理财登记托管中心登记系统中公布的</t>
    </r>
    <r>
      <rPr>
        <sz val="12"/>
        <rFont val="Times New Roman"/>
        <charset val="134"/>
      </rPr>
      <t>“</t>
    </r>
    <r>
      <rPr>
        <sz val="12"/>
        <rFont val="宋体"/>
        <charset val="134"/>
      </rPr>
      <t>理财产品持仓计算逻辑</t>
    </r>
    <r>
      <rPr>
        <sz val="12"/>
        <rFont val="Times New Roman"/>
        <charset val="134"/>
      </rPr>
      <t>”</t>
    </r>
    <r>
      <rPr>
        <sz val="12"/>
        <rFont val="宋体"/>
        <charset val="134"/>
      </rPr>
      <t>文档。</t>
    </r>
    <r>
      <rPr>
        <sz val="12"/>
        <rFont val="Times New Roman"/>
        <charset val="134"/>
      </rPr>
      <t xml:space="preserve">
</t>
    </r>
    <r>
      <rPr>
        <sz val="12"/>
        <rFont val="宋体"/>
        <charset val="134"/>
      </rPr>
      <t>因登记数据准确性、资产估值口径、持仓计算方法的不同，相关计算结果可能与机构内部实际结果存在一定偏差，仅供参考。</t>
    </r>
    <r>
      <rPr>
        <sz val="12"/>
        <rFont val="Times New Roman"/>
        <charset val="134"/>
      </rPr>
      <t xml:space="preserve">
</t>
    </r>
    <r>
      <rPr>
        <sz val="12"/>
        <rFont val="宋体"/>
        <charset val="134"/>
      </rPr>
      <t>单位为人民币。</t>
    </r>
  </si>
  <si>
    <r>
      <rPr>
        <sz val="12"/>
        <rFont val="宋体"/>
        <charset val="134"/>
      </rPr>
      <t>理财产品总资产金额（机构报送）</t>
    </r>
  </si>
  <si>
    <t>LCCPZZCJEJG</t>
  </si>
  <si>
    <r>
      <rPr>
        <sz val="12"/>
        <rFont val="宋体"/>
        <charset val="134"/>
      </rPr>
      <t>所在月末统计时点所有资产持仓金额的加总。由机构报送。计划于</t>
    </r>
    <r>
      <rPr>
        <sz val="12"/>
        <rFont val="Times New Roman"/>
        <charset val="134"/>
      </rPr>
      <t>2022</t>
    </r>
    <r>
      <rPr>
        <sz val="12"/>
        <rFont val="宋体"/>
        <charset val="134"/>
      </rPr>
      <t>年下半年提供相关数据，具体时间待定。</t>
    </r>
    <r>
      <rPr>
        <sz val="12"/>
        <rFont val="Times New Roman"/>
        <charset val="134"/>
      </rPr>
      <t xml:space="preserve">
</t>
    </r>
    <r>
      <rPr>
        <sz val="12"/>
        <rFont val="宋体"/>
        <charset val="134"/>
      </rPr>
      <t>单位为人民币。</t>
    </r>
  </si>
  <si>
    <r>
      <rPr>
        <sz val="12"/>
        <rFont val="Times New Roman"/>
        <charset val="134"/>
      </rPr>
      <t>PK</t>
    </r>
    <r>
      <rPr>
        <sz val="12"/>
        <rFont val="宋体"/>
        <charset val="134"/>
      </rPr>
      <t>。采集日期指该期（批次）数据报送的期末日期，例如：按日采集的表，采集日期应为每日；按月采集的表，采集日期应为月末最后一天；以此类推。有特殊报送要求的，应以报送要求的截至日期为采集日期。同</t>
    </r>
    <r>
      <rPr>
        <sz val="12"/>
        <rFont val="Times New Roman"/>
        <charset val="134"/>
      </rPr>
      <t>2019</t>
    </r>
    <r>
      <rPr>
        <sz val="12"/>
        <rFont val="宋体"/>
        <charset val="134"/>
      </rPr>
      <t>版规范中产品统计日期。</t>
    </r>
  </si>
  <si>
    <r>
      <rPr>
        <sz val="12"/>
        <rFont val="宋体"/>
        <charset val="134"/>
      </rPr>
      <t>理财产品底层持仓信息表</t>
    </r>
  </si>
  <si>
    <r>
      <rPr>
        <sz val="12"/>
        <rFont val="宋体"/>
        <charset val="134"/>
      </rPr>
      <t>全量表，报送截止采集日有效的数据以及与上一采集日期间失效的数据。该表体现统计期末理财产品持有所有类别资产的相关信息，如资产</t>
    </r>
    <r>
      <rPr>
        <sz val="12"/>
        <rFont val="Times New Roman"/>
        <charset val="134"/>
      </rPr>
      <t>/</t>
    </r>
    <r>
      <rPr>
        <sz val="12"/>
        <rFont val="宋体"/>
        <charset val="134"/>
      </rPr>
      <t>负债分类、持仓金额、持仓份额等。</t>
    </r>
    <r>
      <rPr>
        <sz val="12"/>
        <rFont val="Times New Roman"/>
        <charset val="134"/>
      </rPr>
      <t xml:space="preserve">
</t>
    </r>
    <r>
      <rPr>
        <sz val="12"/>
        <rFont val="宋体"/>
        <charset val="134"/>
      </rPr>
      <t>包含银行及理财公司数据。</t>
    </r>
  </si>
  <si>
    <r>
      <rPr>
        <sz val="12"/>
        <rFont val="宋体"/>
        <charset val="134"/>
      </rPr>
      <t>删除年月、备注（旧）、产品</t>
    </r>
    <r>
      <rPr>
        <sz val="12"/>
        <rFont val="Times New Roman"/>
        <charset val="134"/>
      </rPr>
      <t>ID</t>
    </r>
  </si>
  <si>
    <r>
      <rPr>
        <sz val="12"/>
        <rFont val="宋体"/>
        <charset val="134"/>
      </rPr>
      <t>资产</t>
    </r>
    <r>
      <rPr>
        <sz val="12"/>
        <rFont val="Times New Roman"/>
        <charset val="134"/>
      </rPr>
      <t>ID</t>
    </r>
  </si>
  <si>
    <t>ZCID</t>
  </si>
  <si>
    <r>
      <rPr>
        <sz val="12"/>
        <rFont val="宋体"/>
        <charset val="134"/>
      </rPr>
      <t>直接或间接投资</t>
    </r>
  </si>
  <si>
    <t>ZJHJJTZ</t>
  </si>
  <si>
    <r>
      <rPr>
        <sz val="12"/>
        <rFont val="宋体"/>
        <charset val="134"/>
      </rPr>
      <t>通过</t>
    </r>
    <r>
      <rPr>
        <sz val="12"/>
        <rFont val="Times New Roman"/>
        <charset val="134"/>
      </rPr>
      <t>“</t>
    </r>
    <r>
      <rPr>
        <sz val="12"/>
        <rFont val="宋体"/>
        <charset val="134"/>
      </rPr>
      <t>资产管理产品</t>
    </r>
    <r>
      <rPr>
        <sz val="12"/>
        <rFont val="Times New Roman"/>
        <charset val="134"/>
      </rPr>
      <t>”</t>
    </r>
    <r>
      <rPr>
        <sz val="12"/>
        <rFont val="宋体"/>
        <charset val="134"/>
      </rPr>
      <t>、</t>
    </r>
    <r>
      <rPr>
        <sz val="12"/>
        <rFont val="Times New Roman"/>
        <charset val="134"/>
      </rPr>
      <t>“</t>
    </r>
    <r>
      <rPr>
        <sz val="12"/>
        <rFont val="宋体"/>
        <charset val="134"/>
      </rPr>
      <t>委外投资</t>
    </r>
    <r>
      <rPr>
        <sz val="12"/>
        <rFont val="Times New Roman"/>
        <charset val="134"/>
      </rPr>
      <t>——</t>
    </r>
    <r>
      <rPr>
        <sz val="12"/>
        <rFont val="宋体"/>
        <charset val="134"/>
      </rPr>
      <t>协议方式</t>
    </r>
    <r>
      <rPr>
        <sz val="12"/>
        <rFont val="Times New Roman"/>
        <charset val="134"/>
      </rPr>
      <t>”</t>
    </r>
    <r>
      <rPr>
        <sz val="12"/>
        <rFont val="宋体"/>
        <charset val="134"/>
      </rPr>
      <t>、</t>
    </r>
    <r>
      <rPr>
        <sz val="12"/>
        <rFont val="Times New Roman"/>
        <charset val="134"/>
      </rPr>
      <t>“</t>
    </r>
    <r>
      <rPr>
        <sz val="12"/>
        <rFont val="宋体"/>
        <charset val="134"/>
      </rPr>
      <t>私募基金</t>
    </r>
    <r>
      <rPr>
        <sz val="12"/>
        <rFont val="Times New Roman"/>
        <charset val="134"/>
      </rPr>
      <t>”</t>
    </r>
    <r>
      <rPr>
        <sz val="12"/>
        <rFont val="宋体"/>
        <charset val="134"/>
      </rPr>
      <t>投资的资产为</t>
    </r>
    <r>
      <rPr>
        <sz val="12"/>
        <rFont val="Times New Roman"/>
        <charset val="134"/>
      </rPr>
      <t>“</t>
    </r>
    <r>
      <rPr>
        <sz val="12"/>
        <rFont val="宋体"/>
        <charset val="134"/>
      </rPr>
      <t>间接</t>
    </r>
    <r>
      <rPr>
        <sz val="12"/>
        <rFont val="Times New Roman"/>
        <charset val="134"/>
      </rPr>
      <t>”</t>
    </r>
    <r>
      <rPr>
        <sz val="12"/>
        <rFont val="宋体"/>
        <charset val="134"/>
      </rPr>
      <t>，未通过</t>
    </r>
    <r>
      <rPr>
        <sz val="12"/>
        <rFont val="Times New Roman"/>
        <charset val="134"/>
      </rPr>
      <t>“</t>
    </r>
    <r>
      <rPr>
        <sz val="12"/>
        <rFont val="宋体"/>
        <charset val="134"/>
      </rPr>
      <t>资产管理产品</t>
    </r>
    <r>
      <rPr>
        <sz val="12"/>
        <rFont val="Times New Roman"/>
        <charset val="134"/>
      </rPr>
      <t>”</t>
    </r>
    <r>
      <rPr>
        <sz val="12"/>
        <rFont val="宋体"/>
        <charset val="134"/>
      </rPr>
      <t>、</t>
    </r>
    <r>
      <rPr>
        <sz val="12"/>
        <rFont val="Times New Roman"/>
        <charset val="134"/>
      </rPr>
      <t>“</t>
    </r>
    <r>
      <rPr>
        <sz val="12"/>
        <rFont val="宋体"/>
        <charset val="134"/>
      </rPr>
      <t>委外投资</t>
    </r>
    <r>
      <rPr>
        <sz val="12"/>
        <rFont val="Times New Roman"/>
        <charset val="134"/>
      </rPr>
      <t>——</t>
    </r>
    <r>
      <rPr>
        <sz val="12"/>
        <rFont val="宋体"/>
        <charset val="134"/>
      </rPr>
      <t>协议方式</t>
    </r>
    <r>
      <rPr>
        <sz val="12"/>
        <rFont val="Times New Roman"/>
        <charset val="134"/>
      </rPr>
      <t>”</t>
    </r>
    <r>
      <rPr>
        <sz val="12"/>
        <rFont val="宋体"/>
        <charset val="134"/>
      </rPr>
      <t>、</t>
    </r>
    <r>
      <rPr>
        <sz val="12"/>
        <rFont val="Times New Roman"/>
        <charset val="134"/>
      </rPr>
      <t>“</t>
    </r>
    <r>
      <rPr>
        <sz val="12"/>
        <rFont val="宋体"/>
        <charset val="134"/>
      </rPr>
      <t>私募基金</t>
    </r>
    <r>
      <rPr>
        <sz val="12"/>
        <rFont val="Times New Roman"/>
        <charset val="134"/>
      </rPr>
      <t>”</t>
    </r>
    <r>
      <rPr>
        <sz val="12"/>
        <rFont val="宋体"/>
        <charset val="134"/>
      </rPr>
      <t>投资的资产为</t>
    </r>
    <r>
      <rPr>
        <sz val="12"/>
        <rFont val="Times New Roman"/>
        <charset val="134"/>
      </rPr>
      <t>“</t>
    </r>
    <r>
      <rPr>
        <sz val="12"/>
        <rFont val="宋体"/>
        <charset val="134"/>
      </rPr>
      <t>直接</t>
    </r>
    <r>
      <rPr>
        <sz val="12"/>
        <rFont val="Times New Roman"/>
        <charset val="134"/>
      </rPr>
      <t>”</t>
    </r>
    <r>
      <rPr>
        <sz val="12"/>
        <rFont val="宋体"/>
        <charset val="134"/>
      </rPr>
      <t>。由理财中心系统自动计算生成。</t>
    </r>
  </si>
  <si>
    <r>
      <rPr>
        <sz val="12"/>
        <rFont val="宋体"/>
        <charset val="134"/>
      </rPr>
      <t>各层计划名称</t>
    </r>
  </si>
  <si>
    <t>GCJHMC</t>
  </si>
  <si>
    <r>
      <rPr>
        <sz val="12"/>
        <rFont val="宋体"/>
        <charset val="134"/>
      </rPr>
      <t>间接投资资产的中间层的名称，存在多层嵌套的以英文半角分号</t>
    </r>
    <r>
      <rPr>
        <sz val="12"/>
        <rFont val="Times New Roman"/>
        <charset val="134"/>
      </rPr>
      <t>”;”</t>
    </r>
    <r>
      <rPr>
        <sz val="12"/>
        <rFont val="宋体"/>
        <charset val="134"/>
      </rPr>
      <t>隔开，由理财中心系统自动计算生成，非发行机构直接填写内容。</t>
    </r>
  </si>
  <si>
    <r>
      <rPr>
        <sz val="12"/>
        <rFont val="宋体"/>
        <charset val="134"/>
      </rPr>
      <t>各层计划类型</t>
    </r>
  </si>
  <si>
    <t>GCJHLX</t>
  </si>
  <si>
    <r>
      <rPr>
        <sz val="12"/>
        <rFont val="宋体"/>
        <charset val="134"/>
      </rPr>
      <t>间接投资资产的中间层的类型，存在多层嵌套的以英文半角分号</t>
    </r>
    <r>
      <rPr>
        <sz val="12"/>
        <rFont val="Times New Roman"/>
        <charset val="134"/>
      </rPr>
      <t>”;”</t>
    </r>
    <r>
      <rPr>
        <sz val="12"/>
        <rFont val="宋体"/>
        <charset val="134"/>
      </rPr>
      <t>隔开，由理财中心系统自动计算生成，非发行机构直接填写内容。</t>
    </r>
  </si>
  <si>
    <r>
      <rPr>
        <sz val="12"/>
        <rFont val="宋体"/>
        <charset val="134"/>
      </rPr>
      <t>行内资产</t>
    </r>
    <r>
      <rPr>
        <sz val="12"/>
        <rFont val="Times New Roman"/>
        <charset val="134"/>
      </rPr>
      <t>/</t>
    </r>
    <r>
      <rPr>
        <sz val="12"/>
        <rFont val="宋体"/>
        <charset val="134"/>
      </rPr>
      <t>负债编码</t>
    </r>
  </si>
  <si>
    <t>HNZCFZBM</t>
  </si>
  <si>
    <r>
      <rPr>
        <sz val="12"/>
        <rFont val="Times New Roman"/>
        <charset val="134"/>
      </rPr>
      <t>PK</t>
    </r>
    <r>
      <rPr>
        <sz val="12"/>
        <rFont val="宋体"/>
        <charset val="134"/>
      </rPr>
      <t>。与底层资产相对应。银行理财产品所投资资产或负债在银行内部登记时被赋予的代码，该代码在银行内部应具有唯一性。</t>
    </r>
  </si>
  <si>
    <r>
      <rPr>
        <sz val="12"/>
        <rFont val="宋体"/>
        <charset val="134"/>
      </rPr>
      <t>资产负债登记编码</t>
    </r>
  </si>
  <si>
    <t>ZCFZDJBM</t>
  </si>
  <si>
    <r>
      <rPr>
        <sz val="12"/>
        <rFont val="宋体"/>
        <charset val="134"/>
      </rPr>
      <t>与底层资产相对应。由理财中心系统自动计算生成，非发行机构直接填写内容。</t>
    </r>
  </si>
  <si>
    <r>
      <rPr>
        <sz val="12"/>
        <rFont val="宋体"/>
        <charset val="134"/>
      </rPr>
      <t>与底层资产相对应。理财产品所投资资产或负债的货币种类。</t>
    </r>
  </si>
  <si>
    <r>
      <rPr>
        <sz val="12"/>
        <rFont val="宋体"/>
        <charset val="134"/>
      </rPr>
      <t>资产估值（净价）</t>
    </r>
  </si>
  <si>
    <t>ZCGZJJ</t>
  </si>
  <si>
    <r>
      <rPr>
        <sz val="12"/>
        <rFont val="宋体"/>
        <charset val="134"/>
      </rPr>
      <t>指该资产月末时的单位估值（净价），由机构报送。计划于</t>
    </r>
    <r>
      <rPr>
        <sz val="12"/>
        <rFont val="Times New Roman"/>
        <charset val="134"/>
      </rPr>
      <t>2022</t>
    </r>
    <r>
      <rPr>
        <sz val="12"/>
        <rFont val="宋体"/>
        <charset val="134"/>
      </rPr>
      <t>年下半年提供相关数据，具体时间待定。</t>
    </r>
  </si>
  <si>
    <r>
      <rPr>
        <sz val="12"/>
        <rFont val="宋体"/>
        <charset val="134"/>
      </rPr>
      <t>资产估值（全价）</t>
    </r>
  </si>
  <si>
    <t>ZCGZQJ</t>
  </si>
  <si>
    <r>
      <rPr>
        <sz val="12"/>
        <rFont val="宋体"/>
        <charset val="134"/>
      </rPr>
      <t>指该资产月末时的单位估值（全价），由机构报送。计划于</t>
    </r>
    <r>
      <rPr>
        <sz val="12"/>
        <rFont val="Times New Roman"/>
        <charset val="134"/>
      </rPr>
      <t>2022</t>
    </r>
    <r>
      <rPr>
        <sz val="12"/>
        <rFont val="宋体"/>
        <charset val="134"/>
      </rPr>
      <t>年下半年提供相关数据，具体时间待定。</t>
    </r>
  </si>
  <si>
    <r>
      <rPr>
        <sz val="12"/>
        <rFont val="宋体"/>
        <charset val="134"/>
      </rPr>
      <t>资产</t>
    </r>
    <r>
      <rPr>
        <sz val="12"/>
        <rFont val="Times New Roman"/>
        <charset val="134"/>
      </rPr>
      <t>/</t>
    </r>
    <r>
      <rPr>
        <sz val="12"/>
        <rFont val="宋体"/>
        <charset val="134"/>
      </rPr>
      <t>负债类别（一级）</t>
    </r>
  </si>
  <si>
    <t>ZCFZLBYJ</t>
  </si>
  <si>
    <r>
      <rPr>
        <sz val="12"/>
        <rFont val="宋体"/>
        <charset val="134"/>
      </rPr>
      <t>与底层资产相对应，为产品发行机构在理财登记系统中根据预设值域所选择资产类别。由银行业理财登记托管中心系统根据发行机构登记的资产信息提取。</t>
    </r>
  </si>
  <si>
    <r>
      <rPr>
        <sz val="12"/>
        <rFont val="宋体"/>
        <charset val="134"/>
      </rPr>
      <t>资产</t>
    </r>
    <r>
      <rPr>
        <sz val="12"/>
        <rFont val="Times New Roman"/>
        <charset val="134"/>
      </rPr>
      <t>/</t>
    </r>
    <r>
      <rPr>
        <sz val="12"/>
        <rFont val="宋体"/>
        <charset val="134"/>
      </rPr>
      <t>负债类别（二级）</t>
    </r>
  </si>
  <si>
    <t>ZCFZLBEJ</t>
  </si>
  <si>
    <r>
      <rPr>
        <sz val="12"/>
        <rFont val="宋体"/>
        <charset val="134"/>
      </rPr>
      <t>与底层资产相对应，为产品发行机构在理财登记系统中根据预设值域所选择资产类别（现金及活期存款类资产除外）。由银行业理财登记托管中心系统根据发行机构登记的资产信息提取。</t>
    </r>
  </si>
  <si>
    <t>ZCMC</t>
  </si>
  <si>
    <r>
      <rPr>
        <sz val="12"/>
        <rFont val="宋体"/>
        <charset val="134"/>
      </rPr>
      <t>与底层资产相对应。</t>
    </r>
  </si>
  <si>
    <r>
      <rPr>
        <sz val="12"/>
        <rFont val="宋体"/>
        <charset val="134"/>
      </rPr>
      <t>代码</t>
    </r>
  </si>
  <si>
    <t>DM</t>
  </si>
  <si>
    <r>
      <rPr>
        <sz val="12"/>
        <rFont val="宋体"/>
        <charset val="134"/>
      </rPr>
      <t>与底层资产相对应，指债券、公募基金类资产在公开市场上统一的代码。</t>
    </r>
  </si>
  <si>
    <r>
      <rPr>
        <sz val="12"/>
        <rFont val="宋体"/>
        <charset val="134"/>
      </rPr>
      <t>行业</t>
    </r>
  </si>
  <si>
    <t>HY</t>
  </si>
  <si>
    <r>
      <rPr>
        <sz val="12"/>
        <rFont val="宋体"/>
        <charset val="134"/>
      </rPr>
      <t>与底层资产相对应。由理财中心根据发行机构填写的融资人行业数据综合生成。</t>
    </r>
  </si>
  <si>
    <r>
      <rPr>
        <sz val="12"/>
        <rFont val="宋体"/>
        <charset val="134"/>
      </rPr>
      <t>交易流通场所</t>
    </r>
  </si>
  <si>
    <t>JYLTCS</t>
  </si>
  <si>
    <r>
      <rPr>
        <sz val="12"/>
        <rFont val="宋体"/>
        <charset val="134"/>
      </rPr>
      <t>与底层资产相对应。指各类资产进行各项交易的市场。</t>
    </r>
  </si>
  <si>
    <r>
      <rPr>
        <sz val="12"/>
        <rFont val="宋体"/>
        <charset val="134"/>
      </rPr>
      <t>利率</t>
    </r>
    <r>
      <rPr>
        <sz val="12"/>
        <rFont val="Times New Roman"/>
        <charset val="134"/>
      </rPr>
      <t>/</t>
    </r>
    <r>
      <rPr>
        <sz val="12"/>
        <rFont val="宋体"/>
        <charset val="134"/>
      </rPr>
      <t>收益率</t>
    </r>
  </si>
  <si>
    <t>LLSYL</t>
  </si>
  <si>
    <r>
      <rPr>
        <sz val="12"/>
        <rFont val="宋体"/>
        <charset val="134"/>
      </rPr>
      <t>与底层资产相对应。填写年化数据。</t>
    </r>
  </si>
  <si>
    <r>
      <rPr>
        <sz val="12"/>
        <rFont val="宋体"/>
        <charset val="134"/>
      </rPr>
      <t>剩余期限</t>
    </r>
  </si>
  <si>
    <t>SYQX</t>
  </si>
  <si>
    <r>
      <rPr>
        <sz val="12"/>
        <rFont val="宋体"/>
        <charset val="134"/>
      </rPr>
      <t>与底层资产相对应。资产登记的到期日</t>
    </r>
    <r>
      <rPr>
        <sz val="12"/>
        <rFont val="Times New Roman"/>
        <charset val="134"/>
      </rPr>
      <t>-</t>
    </r>
    <r>
      <rPr>
        <sz val="12"/>
        <rFont val="宋体"/>
        <charset val="134"/>
      </rPr>
      <t>统计日。若未登记到期日，则为空。</t>
    </r>
    <r>
      <rPr>
        <sz val="12"/>
        <rFont val="Times New Roman"/>
        <charset val="134"/>
      </rPr>
      <t xml:space="preserve">
</t>
    </r>
    <r>
      <rPr>
        <sz val="12"/>
        <rFont val="宋体"/>
        <charset val="134"/>
      </rPr>
      <t>由银行业理财登记托管中心系统自动计算生成。</t>
    </r>
  </si>
  <si>
    <r>
      <rPr>
        <sz val="12"/>
        <rFont val="宋体"/>
        <charset val="134"/>
      </rPr>
      <t>资产评级</t>
    </r>
  </si>
  <si>
    <t>ZCPJ</t>
  </si>
  <si>
    <r>
      <rPr>
        <sz val="12"/>
        <rFont val="宋体"/>
        <charset val="134"/>
      </rPr>
      <t>与底层资产相对应。由银行业理财登记托管中心根据发行机构登记的资产信息提取。</t>
    </r>
  </si>
  <si>
    <r>
      <rPr>
        <sz val="12"/>
        <rFont val="宋体"/>
        <charset val="134"/>
      </rPr>
      <t>资产类型细分</t>
    </r>
  </si>
  <si>
    <t>ZCLXXF</t>
  </si>
  <si>
    <r>
      <rPr>
        <sz val="12"/>
        <rFont val="宋体"/>
        <charset val="134"/>
      </rPr>
      <t>与底层资产相对应，由银行业理财登记托管中心系统根据发行机构登记的资产信息提取。</t>
    </r>
  </si>
  <si>
    <r>
      <rPr>
        <sz val="12"/>
        <rFont val="宋体"/>
        <charset val="134"/>
      </rPr>
      <t>理财产品持有底层资产折算人民币金额</t>
    </r>
  </si>
  <si>
    <t>LCCPCYDCZCZSRMBJE</t>
  </si>
  <si>
    <r>
      <rPr>
        <sz val="12"/>
        <rFont val="宋体"/>
        <charset val="134"/>
      </rPr>
      <t>所在月末统计时点的资产持仓余额。</t>
    </r>
    <r>
      <rPr>
        <sz val="12"/>
        <rFont val="Times New Roman"/>
        <charset val="134"/>
      </rPr>
      <t xml:space="preserve">
</t>
    </r>
    <r>
      <rPr>
        <sz val="12"/>
        <rFont val="宋体"/>
        <charset val="134"/>
      </rPr>
      <t>对于直接投资的资产，为根据银行历史登记的每笔交易信息按</t>
    </r>
    <r>
      <rPr>
        <sz val="12"/>
        <rFont val="Times New Roman"/>
        <charset val="134"/>
      </rPr>
      <t>“</t>
    </r>
    <r>
      <rPr>
        <sz val="12"/>
        <rFont val="宋体"/>
        <charset val="134"/>
      </rPr>
      <t>历史平均成本法</t>
    </r>
    <r>
      <rPr>
        <sz val="12"/>
        <rFont val="Times New Roman"/>
        <charset val="134"/>
      </rPr>
      <t>”</t>
    </r>
    <r>
      <rPr>
        <sz val="12"/>
        <rFont val="宋体"/>
        <charset val="134"/>
      </rPr>
      <t>计算得到的金额。对于间接投资的资产，为根据银行按月报送的</t>
    </r>
    <r>
      <rPr>
        <sz val="12"/>
        <rFont val="Times New Roman"/>
        <charset val="134"/>
      </rPr>
      <t>“</t>
    </r>
    <r>
      <rPr>
        <sz val="12"/>
        <rFont val="宋体"/>
        <charset val="134"/>
      </rPr>
      <t>底层资产</t>
    </r>
    <r>
      <rPr>
        <sz val="12"/>
        <rFont val="Times New Roman"/>
        <charset val="134"/>
      </rPr>
      <t>/</t>
    </r>
    <r>
      <rPr>
        <sz val="12"/>
        <rFont val="宋体"/>
        <charset val="134"/>
      </rPr>
      <t>负债信息</t>
    </r>
    <r>
      <rPr>
        <sz val="12"/>
        <rFont val="Times New Roman"/>
        <charset val="134"/>
      </rPr>
      <t>”</t>
    </r>
    <r>
      <rPr>
        <sz val="12"/>
        <rFont val="宋体"/>
        <charset val="134"/>
      </rPr>
      <t>情况计算得到的金额。</t>
    </r>
    <r>
      <rPr>
        <sz val="12"/>
        <rFont val="Times New Roman"/>
        <charset val="134"/>
      </rPr>
      <t xml:space="preserve">
</t>
    </r>
    <r>
      <rPr>
        <sz val="12"/>
        <rFont val="宋体"/>
        <charset val="134"/>
      </rPr>
      <t>由银行业理财登记托管中心系统自动计算生成，详细计算逻辑参见银行业理财登记托管中心登记系统中公布的</t>
    </r>
    <r>
      <rPr>
        <sz val="12"/>
        <rFont val="Times New Roman"/>
        <charset val="134"/>
      </rPr>
      <t>“</t>
    </r>
    <r>
      <rPr>
        <sz val="12"/>
        <rFont val="宋体"/>
        <charset val="134"/>
      </rPr>
      <t>理财产品持仓计算逻辑</t>
    </r>
    <r>
      <rPr>
        <sz val="12"/>
        <rFont val="Times New Roman"/>
        <charset val="134"/>
      </rPr>
      <t>”</t>
    </r>
    <r>
      <rPr>
        <sz val="12"/>
        <rFont val="宋体"/>
        <charset val="134"/>
      </rPr>
      <t>文档。</t>
    </r>
    <r>
      <rPr>
        <sz val="12"/>
        <rFont val="Times New Roman"/>
        <charset val="134"/>
      </rPr>
      <t xml:space="preserve">
</t>
    </r>
    <r>
      <rPr>
        <sz val="12"/>
        <rFont val="宋体"/>
        <charset val="134"/>
      </rPr>
      <t>因登记数据准确性、资产估值口径、持仓计算方法的不同，相关持仓计算结果可能与机构内部实际资产持仓结果存在一定偏差，且并不能代表持有资产的公允价值，仅供参考。</t>
    </r>
    <r>
      <rPr>
        <sz val="12"/>
        <rFont val="Times New Roman"/>
        <charset val="134"/>
      </rPr>
      <t xml:space="preserve">
</t>
    </r>
    <r>
      <rPr>
        <sz val="12"/>
        <rFont val="宋体"/>
        <charset val="134"/>
      </rPr>
      <t>单位为人民币。</t>
    </r>
  </si>
  <si>
    <r>
      <rPr>
        <sz val="12"/>
        <rFont val="宋体"/>
        <charset val="134"/>
      </rPr>
      <t>数据元说明、备注、数据元</t>
    </r>
  </si>
  <si>
    <r>
      <rPr>
        <sz val="12"/>
        <rFont val="宋体"/>
        <charset val="134"/>
      </rPr>
      <t>理财产品持有底层资产折算人民币金额（机构报送）</t>
    </r>
  </si>
  <si>
    <t>LCCPCYDCZCZSRMBJEJG</t>
  </si>
  <si>
    <r>
      <rPr>
        <sz val="12"/>
        <rFont val="宋体"/>
        <charset val="134"/>
      </rPr>
      <t>每月底层资产持仓余额。由机构报送。单位为人民币。计划于</t>
    </r>
    <r>
      <rPr>
        <sz val="12"/>
        <rFont val="Times New Roman"/>
        <charset val="134"/>
      </rPr>
      <t>2022</t>
    </r>
    <r>
      <rPr>
        <sz val="12"/>
        <rFont val="宋体"/>
        <charset val="134"/>
      </rPr>
      <t>年下半年提供相关数据，具体时间待定。</t>
    </r>
  </si>
  <si>
    <r>
      <rPr>
        <sz val="12"/>
        <rFont val="宋体"/>
        <charset val="134"/>
      </rPr>
      <t>理财产品持有底层资产份额</t>
    </r>
  </si>
  <si>
    <t>LCCPCYDCZCFE</t>
  </si>
  <si>
    <r>
      <rPr>
        <sz val="12"/>
        <rFont val="宋体"/>
        <charset val="134"/>
      </rPr>
      <t>所在月末统计时点的资产持仓数量。</t>
    </r>
    <r>
      <rPr>
        <sz val="12"/>
        <rFont val="Times New Roman"/>
        <charset val="134"/>
      </rPr>
      <t xml:space="preserve">
</t>
    </r>
    <r>
      <rPr>
        <sz val="12"/>
        <rFont val="宋体"/>
        <charset val="134"/>
      </rPr>
      <t>由银行业理财登记托管中心系统自动计算生成，详细计算逻辑参见银行业理财登记托管中心登记系统中公布的</t>
    </r>
    <r>
      <rPr>
        <sz val="12"/>
        <rFont val="Times New Roman"/>
        <charset val="134"/>
      </rPr>
      <t>“</t>
    </r>
    <r>
      <rPr>
        <sz val="12"/>
        <rFont val="宋体"/>
        <charset val="134"/>
      </rPr>
      <t>理财产品持仓计算逻辑</t>
    </r>
    <r>
      <rPr>
        <sz val="12"/>
        <rFont val="Times New Roman"/>
        <charset val="134"/>
      </rPr>
      <t>”</t>
    </r>
    <r>
      <rPr>
        <sz val="12"/>
        <rFont val="宋体"/>
        <charset val="134"/>
      </rPr>
      <t>文档。</t>
    </r>
    <r>
      <rPr>
        <sz val="12"/>
        <rFont val="Times New Roman"/>
        <charset val="134"/>
      </rPr>
      <t xml:space="preserve">
</t>
    </r>
    <r>
      <rPr>
        <sz val="12"/>
        <rFont val="宋体"/>
        <charset val="134"/>
      </rPr>
      <t>因登记数据准确性、持仓计算方法的不同，相关持仓计算结果可能与机构内部实际资产持仓结果存在一定偏差，仅供参考。</t>
    </r>
  </si>
  <si>
    <r>
      <rPr>
        <sz val="12"/>
        <rFont val="宋体"/>
        <charset val="134"/>
      </rPr>
      <t>理财产品持有底层资产份额（机构报送）</t>
    </r>
  </si>
  <si>
    <t>LCCPCYDCZCFEJG</t>
  </si>
  <si>
    <r>
      <rPr>
        <sz val="12"/>
        <rFont val="宋体"/>
        <charset val="134"/>
      </rPr>
      <t>每月底层资产持仓份额。由机构报送。计划于</t>
    </r>
    <r>
      <rPr>
        <sz val="12"/>
        <rFont val="Times New Roman"/>
        <charset val="134"/>
      </rPr>
      <t>2022</t>
    </r>
    <r>
      <rPr>
        <sz val="12"/>
        <rFont val="宋体"/>
        <charset val="134"/>
      </rPr>
      <t>年下半年提供相关数据，具体时间待定。</t>
    </r>
  </si>
  <si>
    <r>
      <rPr>
        <sz val="12"/>
        <rFont val="宋体"/>
        <charset val="134"/>
      </rPr>
      <t>非标资产明细信息表</t>
    </r>
  </si>
  <si>
    <r>
      <rPr>
        <sz val="12"/>
        <rFont val="宋体"/>
        <charset val="134"/>
      </rPr>
      <t>全量表，报送截止采集日有效的数据以及与上一采集日期间失效的数据。该表体现统计期末理财产品持有的非标准化债权类资产（目前包含信托贷款、委托贷款、信贷资产转让、收</t>
    </r>
    <r>
      <rPr>
        <sz val="12"/>
        <rFont val="Times New Roman"/>
        <charset val="134"/>
      </rPr>
      <t>/</t>
    </r>
    <r>
      <rPr>
        <sz val="12"/>
        <rFont val="宋体"/>
        <charset val="134"/>
      </rPr>
      <t>受益权、委托债权、应收账款、带回购条款的股权性融资、债券融资类产品）明细信息。</t>
    </r>
    <r>
      <rPr>
        <sz val="12"/>
        <rFont val="Times New Roman"/>
        <charset val="134"/>
      </rPr>
      <t xml:space="preserve">
</t>
    </r>
    <r>
      <rPr>
        <sz val="12"/>
        <rFont val="宋体"/>
        <charset val="134"/>
      </rPr>
      <t>包含银行及理财公司数据。</t>
    </r>
  </si>
  <si>
    <r>
      <rPr>
        <sz val="12"/>
        <rFont val="宋体"/>
        <charset val="134"/>
      </rPr>
      <t>删除年份、月份、是否有预期收益率、外部评级机构名称及对融资人评级结果</t>
    </r>
  </si>
  <si>
    <r>
      <rPr>
        <sz val="12"/>
        <rFont val="宋体"/>
        <charset val="134"/>
      </rPr>
      <t>理财产品所投资资产或负债的货币种类。</t>
    </r>
  </si>
  <si>
    <t>SSYQLX</t>
  </si>
  <si>
    <r>
      <rPr>
        <sz val="12"/>
        <rFont val="宋体"/>
        <charset val="134"/>
      </rPr>
      <t>收</t>
    </r>
    <r>
      <rPr>
        <sz val="12"/>
        <rFont val="Times New Roman"/>
        <charset val="134"/>
      </rPr>
      <t>/</t>
    </r>
    <r>
      <rPr>
        <sz val="12"/>
        <rFont val="宋体"/>
        <charset val="134"/>
      </rPr>
      <t>受益权标的所对应的类别。</t>
    </r>
  </si>
  <si>
    <r>
      <rPr>
        <sz val="12"/>
        <rFont val="宋体"/>
        <charset val="134"/>
      </rPr>
      <t>是否属于买入返售</t>
    </r>
  </si>
  <si>
    <t>SFSYMRFS</t>
  </si>
  <si>
    <t>MC</t>
  </si>
  <si>
    <r>
      <rPr>
        <sz val="12"/>
        <rFont val="宋体"/>
        <charset val="134"/>
      </rPr>
      <t>非标准化债权类资产的全称。</t>
    </r>
  </si>
  <si>
    <r>
      <rPr>
        <sz val="12"/>
        <rFont val="宋体"/>
        <charset val="134"/>
      </rPr>
      <t>非标资产开始计算利息的日期。</t>
    </r>
  </si>
  <si>
    <r>
      <rPr>
        <sz val="12"/>
        <rFont val="宋体"/>
        <charset val="134"/>
      </rPr>
      <t>非标资产停止计算利息的日期。</t>
    </r>
  </si>
  <si>
    <r>
      <rPr>
        <sz val="12"/>
        <rFont val="宋体"/>
        <charset val="134"/>
      </rPr>
      <t>法定到期日期</t>
    </r>
  </si>
  <si>
    <t>FDDQRQ</t>
  </si>
  <si>
    <r>
      <rPr>
        <sz val="12"/>
        <rFont val="宋体"/>
        <charset val="134"/>
      </rPr>
      <t>预期到期日之后的诉讼期结束，处置资产的清算日期。</t>
    </r>
  </si>
  <si>
    <r>
      <rPr>
        <sz val="12"/>
        <rFont val="宋体"/>
        <charset val="134"/>
      </rPr>
      <t>备注删去</t>
    </r>
    <r>
      <rPr>
        <sz val="12"/>
        <rFont val="Times New Roman"/>
        <charset val="134"/>
      </rPr>
      <t>“</t>
    </r>
    <r>
      <rPr>
        <sz val="12"/>
        <rFont val="宋体"/>
        <charset val="134"/>
      </rPr>
      <t>相关信息自</t>
    </r>
    <r>
      <rPr>
        <sz val="12"/>
        <rFont val="Times New Roman"/>
        <charset val="134"/>
      </rPr>
      <t>2020</t>
    </r>
    <r>
      <rPr>
        <sz val="12"/>
        <rFont val="宋体"/>
        <charset val="134"/>
      </rPr>
      <t>年</t>
    </r>
    <r>
      <rPr>
        <sz val="12"/>
        <rFont val="Times New Roman"/>
        <charset val="134"/>
      </rPr>
      <t>6</t>
    </r>
    <r>
      <rPr>
        <sz val="12"/>
        <rFont val="宋体"/>
        <charset val="134"/>
      </rPr>
      <t>月提供</t>
    </r>
    <r>
      <rPr>
        <sz val="12"/>
        <rFont val="Times New Roman"/>
        <charset val="134"/>
      </rPr>
      <t>”</t>
    </r>
  </si>
  <si>
    <r>
      <rPr>
        <sz val="12"/>
        <rFont val="宋体"/>
        <charset val="134"/>
      </rPr>
      <t>份额面值</t>
    </r>
  </si>
  <si>
    <t>FEMZ</t>
  </si>
  <si>
    <r>
      <rPr>
        <sz val="12"/>
        <rFont val="宋体"/>
        <charset val="134"/>
      </rPr>
      <t>单位份额的金额。</t>
    </r>
  </si>
  <si>
    <t>JXLX</t>
  </si>
  <si>
    <r>
      <rPr>
        <sz val="12"/>
        <rFont val="宋体"/>
        <charset val="134"/>
      </rPr>
      <t>约定的计算并支付利息的方式。</t>
    </r>
  </si>
  <si>
    <r>
      <rPr>
        <sz val="12"/>
        <rFont val="宋体"/>
        <charset val="134"/>
      </rPr>
      <t>付息频率（个月</t>
    </r>
    <r>
      <rPr>
        <sz val="12"/>
        <rFont val="Times New Roman"/>
        <charset val="134"/>
      </rPr>
      <t>/</t>
    </r>
    <r>
      <rPr>
        <sz val="12"/>
        <rFont val="宋体"/>
        <charset val="134"/>
      </rPr>
      <t>次）</t>
    </r>
  </si>
  <si>
    <t>FXPL</t>
  </si>
  <si>
    <r>
      <rPr>
        <sz val="12"/>
        <rFont val="宋体"/>
        <charset val="134"/>
      </rPr>
      <t>支付利息的频率（以月为单位）。</t>
    </r>
  </si>
  <si>
    <r>
      <rPr>
        <sz val="12"/>
        <rFont val="宋体"/>
        <charset val="134"/>
      </rPr>
      <t>还本付息情况说明</t>
    </r>
  </si>
  <si>
    <t>HBFXQKSM</t>
  </si>
  <si>
    <r>
      <rPr>
        <sz val="12"/>
        <rFont val="宋体"/>
        <charset val="134"/>
      </rPr>
      <t>对非标资产项目还本付息情况的详细说明，尤其是针对收益率不固定、还本付息频率不规则等情况。</t>
    </r>
  </si>
  <si>
    <t>JXJC</t>
  </si>
  <si>
    <r>
      <rPr>
        <sz val="12"/>
        <rFont val="宋体"/>
        <charset val="134"/>
      </rPr>
      <t>以年为单位，实际计算利息的天数。</t>
    </r>
  </si>
  <si>
    <r>
      <rPr>
        <sz val="12"/>
        <rFont val="宋体"/>
        <charset val="134"/>
      </rPr>
      <t>规则付息标识</t>
    </r>
  </si>
  <si>
    <t>GZFXBZ</t>
  </si>
  <si>
    <r>
      <rPr>
        <sz val="12"/>
        <rFont val="宋体"/>
        <charset val="134"/>
      </rPr>
      <t>标识付息周期是否规律。</t>
    </r>
  </si>
  <si>
    <t>LXFBFS</t>
  </si>
  <si>
    <r>
      <rPr>
        <sz val="12"/>
        <rFont val="宋体"/>
        <charset val="134"/>
      </rPr>
      <t>利息分布方式代码标识付息周期小于</t>
    </r>
    <r>
      <rPr>
        <sz val="12"/>
        <rFont val="Times New Roman"/>
        <charset val="134"/>
      </rPr>
      <t>12</t>
    </r>
    <r>
      <rPr>
        <sz val="12"/>
        <rFont val="宋体"/>
        <charset val="134"/>
      </rPr>
      <t>个月的附息式固定利率、附息式浮动利率资产的利息分配方式，全年利息按照付息频率在各计息期间平均分配或按照各计息期的实际天数计算和分配。</t>
    </r>
  </si>
  <si>
    <t>JZLLZL</t>
  </si>
  <si>
    <r>
      <rPr>
        <sz val="12"/>
        <rFont val="宋体"/>
        <charset val="134"/>
      </rPr>
      <t>浮动收益类资产所参考的利率类型。</t>
    </r>
  </si>
  <si>
    <r>
      <rPr>
        <sz val="12"/>
        <rFont val="宋体"/>
        <charset val="134"/>
      </rPr>
      <t>是否有浮动因子</t>
    </r>
  </si>
  <si>
    <t>SFYFDYZ</t>
  </si>
  <si>
    <r>
      <rPr>
        <sz val="12"/>
        <rFont val="宋体"/>
        <charset val="134"/>
      </rPr>
      <t>浮动因子</t>
    </r>
  </si>
  <si>
    <t>FDYZ</t>
  </si>
  <si>
    <r>
      <rPr>
        <sz val="12"/>
        <rFont val="宋体"/>
        <charset val="134"/>
      </rPr>
      <t>项目收益率在基准利率基础上上浮或下浮的比率。</t>
    </r>
  </si>
  <si>
    <t>JGDC</t>
  </si>
  <si>
    <r>
      <rPr>
        <sz val="12"/>
        <rFont val="宋体"/>
        <charset val="134"/>
      </rPr>
      <t>资产在资产包现金流分配机制中的现金偿还次序，相同结构档次的债权类资产具有相同的收益分配顺序。</t>
    </r>
  </si>
  <si>
    <t>HBFS</t>
  </si>
  <si>
    <r>
      <rPr>
        <sz val="12"/>
        <rFont val="宋体"/>
        <charset val="134"/>
      </rPr>
      <t>标识证券化资产约定的还本方式，根据基础资产现金流回收情况过手摊还，或是根据固定的摊还计划还本。</t>
    </r>
  </si>
  <si>
    <t>FQHBTKBZ</t>
  </si>
  <si>
    <r>
      <rPr>
        <sz val="12"/>
        <rFont val="宋体"/>
        <charset val="134"/>
      </rPr>
      <t>是否约定了分期还本条款。</t>
    </r>
  </si>
  <si>
    <r>
      <rPr>
        <sz val="12"/>
        <rFont val="宋体"/>
        <charset val="134"/>
      </rPr>
      <t>资产包所包含基础资产的种类。</t>
    </r>
  </si>
  <si>
    <r>
      <rPr>
        <sz val="12"/>
        <rFont val="宋体"/>
        <charset val="134"/>
      </rPr>
      <t>超额收益分配比例</t>
    </r>
  </si>
  <si>
    <t>CESYFPBL</t>
  </si>
  <si>
    <r>
      <rPr>
        <sz val="12"/>
        <rFont val="宋体"/>
        <charset val="134"/>
      </rPr>
      <t>根据现金流分配机制，基础资产回收款完成各分级、各分档本金和收益分配后的超额收益分配部分，在各分级、各分档的分配比例。</t>
    </r>
  </si>
  <si>
    <r>
      <rPr>
        <sz val="12"/>
        <rFont val="宋体"/>
        <charset val="134"/>
      </rPr>
      <t>利差</t>
    </r>
  </si>
  <si>
    <t>LC</t>
  </si>
  <si>
    <r>
      <rPr>
        <sz val="12"/>
        <rFont val="宋体"/>
        <charset val="134"/>
      </rPr>
      <t>项目收益率与基准利率的差值。</t>
    </r>
  </si>
  <si>
    <r>
      <rPr>
        <sz val="12"/>
        <rFont val="宋体"/>
        <charset val="134"/>
      </rPr>
      <t>项目收益率</t>
    </r>
  </si>
  <si>
    <t>XMSYL</t>
  </si>
  <si>
    <r>
      <rPr>
        <sz val="12"/>
        <rFont val="宋体"/>
        <charset val="134"/>
      </rPr>
      <t>非标资产项目发行时合同标明的原始年化收益率。</t>
    </r>
  </si>
  <si>
    <r>
      <rPr>
        <sz val="12"/>
        <rFont val="宋体"/>
        <charset val="134"/>
      </rPr>
      <t>融资人</t>
    </r>
  </si>
  <si>
    <t>RZR</t>
  </si>
  <si>
    <r>
      <rPr>
        <sz val="12"/>
        <rFont val="宋体"/>
        <charset val="134"/>
      </rPr>
      <t>非标资产项目的实际融资方，即债务人。</t>
    </r>
  </si>
  <si>
    <r>
      <rPr>
        <sz val="12"/>
        <rFont val="宋体"/>
        <charset val="134"/>
      </rPr>
      <t>融资人统一社会信用代码</t>
    </r>
  </si>
  <si>
    <t>RZRTYSHXYDM</t>
  </si>
  <si>
    <r>
      <rPr>
        <sz val="12"/>
        <rFont val="宋体"/>
        <charset val="134"/>
      </rPr>
      <t>融资人统一社会信用代码，未登记统一社会信用代码的，填组织机构代码。</t>
    </r>
  </si>
  <si>
    <r>
      <rPr>
        <sz val="12"/>
        <rFont val="宋体"/>
        <charset val="134"/>
      </rPr>
      <t>融资人内部评级</t>
    </r>
  </si>
  <si>
    <t>RZRNBPJ</t>
  </si>
  <si>
    <r>
      <rPr>
        <sz val="12"/>
        <rFont val="宋体"/>
        <charset val="134"/>
      </rPr>
      <t>理财产品发行机构内部对融资人如期足额偿还债务本息的能力和意愿的评价。</t>
    </r>
  </si>
  <si>
    <r>
      <rPr>
        <sz val="12"/>
        <rFont val="宋体"/>
        <charset val="134"/>
      </rPr>
      <t>数据项名称、数据项代码代码、数据元说明</t>
    </r>
  </si>
  <si>
    <r>
      <rPr>
        <sz val="12"/>
        <rFont val="宋体"/>
        <charset val="134"/>
      </rPr>
      <t>融资人所属地区</t>
    </r>
  </si>
  <si>
    <t>RZRSSDQ</t>
  </si>
  <si>
    <r>
      <rPr>
        <sz val="12"/>
        <rFont val="宋体"/>
        <charset val="134"/>
      </rPr>
      <t>项目融资人所归属的地区。</t>
    </r>
  </si>
  <si>
    <r>
      <rPr>
        <sz val="12"/>
        <rFont val="宋体"/>
        <charset val="134"/>
      </rPr>
      <t>融资人类型（按规模划分）</t>
    </r>
  </si>
  <si>
    <t>RZRLXGM</t>
  </si>
  <si>
    <r>
      <rPr>
        <sz val="12"/>
        <rFont val="宋体"/>
        <charset val="134"/>
      </rPr>
      <t>根据《中小企业划型标准规定》（工信部联企业〔</t>
    </r>
    <r>
      <rPr>
        <sz val="12"/>
        <rFont val="Times New Roman"/>
        <charset val="134"/>
      </rPr>
      <t>2011</t>
    </r>
    <r>
      <rPr>
        <sz val="12"/>
        <rFont val="宋体"/>
        <charset val="134"/>
      </rPr>
      <t>〕</t>
    </r>
    <r>
      <rPr>
        <sz val="12"/>
        <rFont val="Times New Roman"/>
        <charset val="134"/>
      </rPr>
      <t>300</t>
    </r>
    <r>
      <rPr>
        <sz val="12"/>
        <rFont val="宋体"/>
        <charset val="134"/>
      </rPr>
      <t>号）规定，按规模划分的非标资产融资人类型。</t>
    </r>
  </si>
  <si>
    <r>
      <rPr>
        <sz val="12"/>
        <rFont val="宋体"/>
        <charset val="134"/>
      </rPr>
      <t>备注、数据项代码</t>
    </r>
  </si>
  <si>
    <r>
      <rPr>
        <sz val="12"/>
        <rFont val="宋体"/>
        <charset val="134"/>
      </rPr>
      <t>融资人类型（按技术领域划分）</t>
    </r>
  </si>
  <si>
    <t>RZRLXJS</t>
  </si>
  <si>
    <r>
      <rPr>
        <sz val="12"/>
        <rFont val="宋体"/>
        <charset val="134"/>
      </rPr>
      <t>根据《高新技术企业认定管理办法》（国科发火〔</t>
    </r>
    <r>
      <rPr>
        <sz val="12"/>
        <rFont val="Times New Roman"/>
        <charset val="134"/>
      </rPr>
      <t>2016</t>
    </r>
    <r>
      <rPr>
        <sz val="12"/>
        <rFont val="宋体"/>
        <charset val="134"/>
      </rPr>
      <t>〕</t>
    </r>
    <r>
      <rPr>
        <sz val="12"/>
        <rFont val="Times New Roman"/>
        <charset val="134"/>
      </rPr>
      <t>32</t>
    </r>
    <r>
      <rPr>
        <sz val="12"/>
        <rFont val="宋体"/>
        <charset val="134"/>
      </rPr>
      <t>号）规定，按技术领域划分的非标资产融资人类型。</t>
    </r>
  </si>
  <si>
    <r>
      <rPr>
        <sz val="12"/>
        <rFont val="宋体"/>
        <charset val="134"/>
      </rPr>
      <t>融资人类型（按经济类型划分）</t>
    </r>
  </si>
  <si>
    <t>RZRLXJJ</t>
  </si>
  <si>
    <r>
      <rPr>
        <sz val="12"/>
        <rFont val="宋体"/>
        <charset val="134"/>
      </rPr>
      <t>根据《关于统计上划分经济成分的规定》</t>
    </r>
    <r>
      <rPr>
        <sz val="12"/>
        <rFont val="Times New Roman"/>
        <charset val="134"/>
      </rPr>
      <t>(</t>
    </r>
    <r>
      <rPr>
        <sz val="12"/>
        <rFont val="宋体"/>
        <charset val="134"/>
      </rPr>
      <t>国统字〔</t>
    </r>
    <r>
      <rPr>
        <sz val="12"/>
        <rFont val="Times New Roman"/>
        <charset val="134"/>
      </rPr>
      <t>1998</t>
    </r>
    <r>
      <rPr>
        <sz val="12"/>
        <rFont val="宋体"/>
        <charset val="134"/>
      </rPr>
      <t>〕</t>
    </r>
    <r>
      <rPr>
        <sz val="12"/>
        <rFont val="Times New Roman"/>
        <charset val="134"/>
      </rPr>
      <t>204</t>
    </r>
    <r>
      <rPr>
        <sz val="12"/>
        <rFont val="宋体"/>
        <charset val="134"/>
      </rPr>
      <t>号</t>
    </r>
    <r>
      <rPr>
        <sz val="12"/>
        <rFont val="Times New Roman"/>
        <charset val="134"/>
      </rPr>
      <t xml:space="preserve">) </t>
    </r>
    <r>
      <rPr>
        <sz val="12"/>
        <rFont val="宋体"/>
        <charset val="134"/>
      </rPr>
      <t>规定，按经济类型划分的非标资产融资人类型。</t>
    </r>
  </si>
  <si>
    <r>
      <rPr>
        <sz val="12"/>
        <rFont val="宋体"/>
        <charset val="134"/>
      </rPr>
      <t>融资项目</t>
    </r>
  </si>
  <si>
    <t>RZXM</t>
  </si>
  <si>
    <r>
      <rPr>
        <sz val="12"/>
        <rFont val="宋体"/>
        <charset val="134"/>
      </rPr>
      <t>非标资产所募集资金实际投资项目的名称。</t>
    </r>
  </si>
  <si>
    <r>
      <rPr>
        <sz val="12"/>
        <rFont val="宋体"/>
        <charset val="134"/>
      </rPr>
      <t>融资项目所属行业</t>
    </r>
  </si>
  <si>
    <t>RZXMSSHY</t>
  </si>
  <si>
    <r>
      <rPr>
        <sz val="12"/>
        <rFont val="宋体"/>
        <charset val="134"/>
      </rPr>
      <t>项目是否属于重点监控行业和领域</t>
    </r>
  </si>
  <si>
    <t>XMSFSYZDJKHYHLY</t>
  </si>
  <si>
    <r>
      <rPr>
        <sz val="12"/>
        <rFont val="宋体"/>
        <charset val="134"/>
      </rPr>
      <t>重点监控行业和领域类别</t>
    </r>
  </si>
  <si>
    <t>ZDJKHYHLYLB</t>
  </si>
  <si>
    <r>
      <rPr>
        <sz val="12"/>
        <rFont val="宋体"/>
        <charset val="134"/>
      </rPr>
      <t>重点监控行业和领域类别说明</t>
    </r>
  </si>
  <si>
    <t>ZDJKHYHLYLBSM</t>
  </si>
  <si>
    <t>JE</t>
  </si>
  <si>
    <r>
      <rPr>
        <sz val="12"/>
        <rFont val="宋体"/>
        <charset val="134"/>
      </rPr>
      <t>非标资产的实际发行总</t>
    </r>
    <r>
      <rPr>
        <strike/>
        <sz val="12"/>
        <rFont val="宋体"/>
        <charset val="134"/>
      </rPr>
      <t>规模</t>
    </r>
    <r>
      <rPr>
        <sz val="12"/>
        <rFont val="宋体"/>
        <charset val="134"/>
      </rPr>
      <t>金额。</t>
    </r>
  </si>
  <si>
    <t>DBFS</t>
  </si>
  <si>
    <r>
      <rPr>
        <sz val="12"/>
        <rFont val="宋体"/>
        <charset val="134"/>
      </rPr>
      <t>指担保人用以担保债权的手段。</t>
    </r>
  </si>
  <si>
    <r>
      <rPr>
        <sz val="12"/>
        <rFont val="宋体"/>
        <charset val="134"/>
      </rPr>
      <t>担保情况说明</t>
    </r>
  </si>
  <si>
    <t>DBQKSM</t>
  </si>
  <si>
    <r>
      <rPr>
        <sz val="12"/>
        <rFont val="宋体"/>
        <charset val="134"/>
      </rPr>
      <t>对于担保方式的详细说明。</t>
    </r>
  </si>
  <si>
    <t>DZYWLX</t>
  </si>
  <si>
    <r>
      <rPr>
        <sz val="12"/>
        <rFont val="宋体"/>
        <charset val="134"/>
      </rPr>
      <t>数据元说明的选项修改为七大类；</t>
    </r>
    <r>
      <rPr>
        <sz val="12"/>
        <rFont val="Times New Roman"/>
        <charset val="134"/>
      </rPr>
      <t xml:space="preserve">
</t>
    </r>
    <r>
      <rPr>
        <sz val="12"/>
        <rFont val="宋体"/>
        <charset val="134"/>
      </rPr>
      <t>备注删去</t>
    </r>
    <r>
      <rPr>
        <sz val="12"/>
        <rFont val="Times New Roman"/>
        <charset val="134"/>
      </rPr>
      <t>“</t>
    </r>
    <r>
      <rPr>
        <sz val="12"/>
        <rFont val="宋体"/>
        <charset val="134"/>
      </rPr>
      <t>相关信息自</t>
    </r>
    <r>
      <rPr>
        <sz val="12"/>
        <rFont val="Times New Roman"/>
        <charset val="134"/>
      </rPr>
      <t>2020</t>
    </r>
    <r>
      <rPr>
        <sz val="12"/>
        <rFont val="宋体"/>
        <charset val="134"/>
      </rPr>
      <t>年</t>
    </r>
    <r>
      <rPr>
        <sz val="12"/>
        <rFont val="Times New Roman"/>
        <charset val="134"/>
      </rPr>
      <t>6</t>
    </r>
    <r>
      <rPr>
        <sz val="12"/>
        <rFont val="宋体"/>
        <charset val="134"/>
      </rPr>
      <t>月提供</t>
    </r>
    <r>
      <rPr>
        <sz val="12"/>
        <rFont val="Times New Roman"/>
        <charset val="134"/>
      </rPr>
      <t>”</t>
    </r>
  </si>
  <si>
    <r>
      <rPr>
        <sz val="12"/>
        <rFont val="宋体"/>
        <charset val="134"/>
      </rPr>
      <t>抵质押物价值</t>
    </r>
  </si>
  <si>
    <t>DZYWJZ</t>
  </si>
  <si>
    <t>DBXZ</t>
  </si>
  <si>
    <t>DBRYRZRGX</t>
  </si>
  <si>
    <r>
      <rPr>
        <sz val="12"/>
        <rFont val="宋体"/>
        <charset val="134"/>
      </rPr>
      <t>增信机构代码</t>
    </r>
  </si>
  <si>
    <t>ZXJGDM</t>
  </si>
  <si>
    <r>
      <rPr>
        <sz val="12"/>
        <rFont val="宋体"/>
        <charset val="134"/>
      </rPr>
      <t>担保増信机构的组织机构代码或统一社会信用代码。</t>
    </r>
  </si>
  <si>
    <r>
      <rPr>
        <sz val="12"/>
        <rFont val="宋体"/>
        <charset val="134"/>
      </rPr>
      <t>增信机构名称</t>
    </r>
  </si>
  <si>
    <t>ZXJGMC</t>
  </si>
  <si>
    <r>
      <rPr>
        <sz val="12"/>
        <rFont val="宋体"/>
        <charset val="134"/>
      </rPr>
      <t>担保増信机构的名称。</t>
    </r>
  </si>
  <si>
    <r>
      <rPr>
        <sz val="12"/>
        <rFont val="宋体"/>
        <charset val="134"/>
      </rPr>
      <t>融资人外部评级</t>
    </r>
  </si>
  <si>
    <t>RZRWBPJ</t>
  </si>
  <si>
    <r>
      <rPr>
        <sz val="12"/>
        <rFont val="宋体"/>
        <charset val="134"/>
      </rPr>
      <t>外部专业性的评级公司名称及对融资人主体的信用评级结果。选填。</t>
    </r>
  </si>
  <si>
    <r>
      <rPr>
        <sz val="12"/>
        <rFont val="宋体"/>
        <charset val="134"/>
      </rPr>
      <t>数据项名称、数据项代码、数据元说明</t>
    </r>
  </si>
  <si>
    <r>
      <rPr>
        <sz val="12"/>
        <rFont val="宋体"/>
        <charset val="134"/>
      </rPr>
      <t>资产内部评级</t>
    </r>
  </si>
  <si>
    <t>ZCNBPJ</t>
  </si>
  <si>
    <r>
      <rPr>
        <sz val="12"/>
        <rFont val="宋体"/>
        <charset val="134"/>
      </rPr>
      <t>银行理财产品发行机构内部对非标资产项目本身的风险评级结果。</t>
    </r>
  </si>
  <si>
    <r>
      <rPr>
        <sz val="12"/>
        <rFont val="宋体"/>
        <charset val="134"/>
      </rPr>
      <t>资产外部评级</t>
    </r>
  </si>
  <si>
    <t>ZCWBPJ</t>
  </si>
  <si>
    <r>
      <rPr>
        <sz val="12"/>
        <rFont val="宋体"/>
        <charset val="134"/>
      </rPr>
      <t>银行理财产品发行机构参照相关标准对非标资产项目本身的评级结果。</t>
    </r>
  </si>
  <si>
    <t>HQLX</t>
  </si>
  <si>
    <r>
      <rPr>
        <sz val="12"/>
        <rFont val="宋体"/>
        <charset val="134"/>
      </rPr>
      <t>选择权条款的种类，根据选择权条款中约定的权力行使方、权力种类划分为发行人赎回选择权、投资人回售选择权等类型。</t>
    </r>
  </si>
  <si>
    <r>
      <rPr>
        <sz val="12"/>
        <rFont val="宋体"/>
        <charset val="134"/>
      </rPr>
      <t>选择权</t>
    </r>
  </si>
  <si>
    <t>XZQ</t>
  </si>
  <si>
    <r>
      <rPr>
        <sz val="12"/>
        <rFont val="宋体"/>
        <charset val="134"/>
      </rPr>
      <t>非标资产对于提前赎回、买入返售、远期买回等相关权利的规定说明。</t>
    </r>
  </si>
  <si>
    <r>
      <rPr>
        <sz val="12"/>
        <rFont val="宋体"/>
        <charset val="134"/>
      </rPr>
      <t>行权条件说明</t>
    </r>
  </si>
  <si>
    <t>XQTJSM</t>
  </si>
  <si>
    <r>
      <rPr>
        <sz val="12"/>
        <rFont val="宋体"/>
        <charset val="134"/>
      </rPr>
      <t>对于触发或行使上述选择权的条件说明。</t>
    </r>
  </si>
  <si>
    <r>
      <rPr>
        <sz val="12"/>
        <rFont val="宋体"/>
        <charset val="134"/>
      </rPr>
      <t>选择权的履约方式。</t>
    </r>
  </si>
  <si>
    <r>
      <rPr>
        <sz val="12"/>
        <rFont val="宋体"/>
        <charset val="134"/>
      </rPr>
      <t>固定行权日期</t>
    </r>
  </si>
  <si>
    <t>GDXQRQ</t>
  </si>
  <si>
    <r>
      <rPr>
        <sz val="12"/>
        <rFont val="宋体"/>
        <charset val="134"/>
      </rPr>
      <t>选择权类型为欧式期权的选择权，约定的选择权行使日期（理论行权日）。</t>
    </r>
  </si>
  <si>
    <r>
      <rPr>
        <sz val="12"/>
        <rFont val="宋体"/>
        <charset val="134"/>
      </rPr>
      <t>首次行权日期</t>
    </r>
  </si>
  <si>
    <t>SCXQRQ</t>
  </si>
  <si>
    <r>
      <rPr>
        <sz val="12"/>
        <rFont val="宋体"/>
        <charset val="134"/>
      </rPr>
      <t>以一定间隔无限次行使的选择权的首次行权日期。</t>
    </r>
  </si>
  <si>
    <r>
      <rPr>
        <sz val="12"/>
        <rFont val="宋体"/>
        <charset val="134"/>
      </rPr>
      <t>行权周期</t>
    </r>
  </si>
  <si>
    <t>XQZQ</t>
  </si>
  <si>
    <r>
      <rPr>
        <sz val="12"/>
        <rFont val="宋体"/>
        <charset val="134"/>
      </rPr>
      <t>选择权在约定的区间中，可以行使权利的本次日期与下次日期之间的间隔。</t>
    </r>
  </si>
  <si>
    <r>
      <rPr>
        <sz val="12"/>
        <rFont val="宋体"/>
        <charset val="134"/>
      </rPr>
      <t>含权资产行使权利时的净价，并扣除当日因分期还本兑付的本金值，不包含应计利息。</t>
    </r>
  </si>
  <si>
    <t>YXTKLX</t>
  </si>
  <si>
    <r>
      <rPr>
        <sz val="12"/>
        <rFont val="宋体"/>
        <charset val="134"/>
      </rPr>
      <t>资产是否约定了可续期或永续条款。</t>
    </r>
  </si>
  <si>
    <t>LXDYTKLX</t>
  </si>
  <si>
    <r>
      <rPr>
        <sz val="12"/>
        <rFont val="宋体"/>
        <charset val="134"/>
      </rPr>
      <t>永续资产是否约定了利息递延条款，允许发行人在一定条件下延迟支付利息。</t>
    </r>
  </si>
  <si>
    <r>
      <rPr>
        <sz val="12"/>
        <rFont val="宋体"/>
        <charset val="134"/>
      </rPr>
      <t>递延利息是否计息</t>
    </r>
  </si>
  <si>
    <t>DYLXJXFS</t>
  </si>
  <si>
    <r>
      <rPr>
        <sz val="12"/>
        <rFont val="宋体"/>
        <charset val="134"/>
      </rPr>
      <t>永续资产是否约定了递延的利息需要计息。</t>
    </r>
  </si>
  <si>
    <r>
      <rPr>
        <sz val="12"/>
        <rFont val="宋体"/>
        <charset val="134"/>
      </rPr>
      <t>首次重定价日期</t>
    </r>
  </si>
  <si>
    <t>SCCDJRQ</t>
  </si>
  <si>
    <r>
      <rPr>
        <sz val="12"/>
        <rFont val="宋体"/>
        <charset val="134"/>
      </rPr>
      <t>永续资产存续期内首次重定利率的日期。</t>
    </r>
  </si>
  <si>
    <r>
      <rPr>
        <sz val="12"/>
        <rFont val="宋体"/>
        <charset val="134"/>
      </rPr>
      <t>重定价周期</t>
    </r>
  </si>
  <si>
    <t>CDJZQ</t>
  </si>
  <si>
    <r>
      <rPr>
        <sz val="12"/>
        <rFont val="宋体"/>
        <charset val="134"/>
      </rPr>
      <t>永续资产在首次重定价日期后，各个重定价日期之间的日期长度。</t>
    </r>
  </si>
  <si>
    <r>
      <rPr>
        <sz val="12"/>
        <rFont val="宋体"/>
        <charset val="134"/>
      </rPr>
      <t>部分赎回标识</t>
    </r>
  </si>
  <si>
    <t>BGSHBZ</t>
  </si>
  <si>
    <r>
      <rPr>
        <sz val="12"/>
        <rFont val="宋体"/>
        <charset val="134"/>
      </rPr>
      <t>发行条款是否允许发行人部分赎回。</t>
    </r>
  </si>
  <si>
    <r>
      <rPr>
        <sz val="12"/>
        <rFont val="宋体"/>
        <charset val="134"/>
      </rPr>
      <t>部分赎回比例</t>
    </r>
  </si>
  <si>
    <t>BFSHBL</t>
  </si>
  <si>
    <r>
      <rPr>
        <sz val="12"/>
        <rFont val="宋体"/>
        <charset val="134"/>
      </rPr>
      <t>发行文件中约定的部分赎回比例，或公告的实际部分赎回比例。</t>
    </r>
  </si>
  <si>
    <r>
      <rPr>
        <sz val="12"/>
        <rFont val="宋体"/>
        <charset val="134"/>
      </rPr>
      <t>费用情况说明</t>
    </r>
  </si>
  <si>
    <t>FYQKSM</t>
  </si>
  <si>
    <r>
      <rPr>
        <sz val="12"/>
        <rFont val="宋体"/>
        <charset val="134"/>
      </rPr>
      <t>非标资产项目合同中所涉及的各项费用的说明，包含但不限于托管费、委贷费等。</t>
    </r>
  </si>
  <si>
    <r>
      <rPr>
        <sz val="12"/>
        <rFont val="宋体"/>
        <charset val="134"/>
      </rPr>
      <t>其他非标资产明细信息表</t>
    </r>
  </si>
  <si>
    <r>
      <rPr>
        <sz val="12"/>
        <rFont val="宋体"/>
        <charset val="134"/>
      </rPr>
      <t>全量表，报送截止采集日有效的数据以及与上一采集日期间失效的数据。该表体现统计期末理财产品持有的其他非标准化债权类资产（包括但不限于保理、融资租赁、股票质押融资等）明细信息。</t>
    </r>
    <r>
      <rPr>
        <sz val="12"/>
        <rFont val="Times New Roman"/>
        <charset val="134"/>
      </rPr>
      <t xml:space="preserve">
</t>
    </r>
    <r>
      <rPr>
        <sz val="12"/>
        <rFont val="宋体"/>
        <charset val="134"/>
      </rPr>
      <t>包含银行及理财公司数据。</t>
    </r>
  </si>
  <si>
    <r>
      <rPr>
        <sz val="12"/>
        <rFont val="宋体"/>
        <charset val="134"/>
      </rPr>
      <t>其他非标资产的实际发行总金额</t>
    </r>
  </si>
  <si>
    <r>
      <rPr>
        <sz val="12"/>
        <rFont val="宋体"/>
        <charset val="134"/>
      </rPr>
      <t>行内资产类别说明</t>
    </r>
  </si>
  <si>
    <t>HNZCLBSM</t>
  </si>
  <si>
    <r>
      <rPr>
        <sz val="12"/>
        <rFont val="宋体"/>
        <charset val="134"/>
      </rPr>
      <t>指该资产在行内所划分的类别名称。</t>
    </r>
  </si>
  <si>
    <r>
      <rPr>
        <sz val="12"/>
        <rFont val="宋体"/>
        <charset val="134"/>
      </rPr>
      <t>所属国家或地区</t>
    </r>
  </si>
  <si>
    <t>SSGJHDQ</t>
  </si>
  <si>
    <r>
      <rPr>
        <sz val="12"/>
        <rFont val="宋体"/>
        <charset val="134"/>
      </rPr>
      <t>投资资产所属于的国家或者地区。</t>
    </r>
  </si>
  <si>
    <r>
      <rPr>
        <sz val="12"/>
        <rFont val="宋体"/>
        <charset val="134"/>
      </rPr>
      <t>数据元说明改为七大类；</t>
    </r>
    <r>
      <rPr>
        <sz val="12"/>
        <rFont val="Times New Roman"/>
        <charset val="134"/>
      </rPr>
      <t xml:space="preserve">
</t>
    </r>
    <r>
      <rPr>
        <sz val="12"/>
        <rFont val="宋体"/>
        <charset val="134"/>
      </rPr>
      <t>备注删去</t>
    </r>
    <r>
      <rPr>
        <sz val="12"/>
        <rFont val="Times New Roman"/>
        <charset val="134"/>
      </rPr>
      <t>“</t>
    </r>
    <r>
      <rPr>
        <sz val="12"/>
        <rFont val="宋体"/>
        <charset val="134"/>
      </rPr>
      <t>相关信息自</t>
    </r>
    <r>
      <rPr>
        <sz val="12"/>
        <rFont val="Times New Roman"/>
        <charset val="134"/>
      </rPr>
      <t>2020</t>
    </r>
    <r>
      <rPr>
        <sz val="12"/>
        <rFont val="宋体"/>
        <charset val="134"/>
      </rPr>
      <t>年</t>
    </r>
    <r>
      <rPr>
        <sz val="12"/>
        <rFont val="Times New Roman"/>
        <charset val="134"/>
      </rPr>
      <t>6</t>
    </r>
    <r>
      <rPr>
        <sz val="12"/>
        <rFont val="宋体"/>
        <charset val="134"/>
      </rPr>
      <t>月提供</t>
    </r>
    <r>
      <rPr>
        <sz val="12"/>
        <rFont val="Times New Roman"/>
        <charset val="134"/>
      </rPr>
      <t>”</t>
    </r>
  </si>
  <si>
    <r>
      <rPr>
        <sz val="12"/>
        <rFont val="宋体"/>
        <charset val="134"/>
      </rPr>
      <t>项目收益率（利率）</t>
    </r>
  </si>
  <si>
    <t>XMSYLLL</t>
  </si>
  <si>
    <r>
      <rPr>
        <sz val="12"/>
        <rFont val="宋体"/>
        <charset val="134"/>
      </rPr>
      <t>理财产品资产交易信息表</t>
    </r>
  </si>
  <si>
    <r>
      <rPr>
        <sz val="12"/>
        <rFont val="宋体"/>
        <charset val="134"/>
      </rPr>
      <t>增量表，报送本次采集日与上一采集日期间新增的数据。该表体现统计期内理财产品发生的逐笔投资交易信息。</t>
    </r>
    <r>
      <rPr>
        <sz val="12"/>
        <rFont val="Times New Roman"/>
        <charset val="134"/>
      </rPr>
      <t xml:space="preserve">
</t>
    </r>
    <r>
      <rPr>
        <sz val="12"/>
        <rFont val="宋体"/>
        <charset val="134"/>
      </rPr>
      <t>包含银行及理财公司数据。</t>
    </r>
  </si>
  <si>
    <r>
      <rPr>
        <sz val="12"/>
        <rFont val="宋体"/>
        <charset val="134"/>
      </rPr>
      <t>删除产品</t>
    </r>
    <r>
      <rPr>
        <sz val="12"/>
        <rFont val="Times New Roman"/>
        <charset val="134"/>
      </rPr>
      <t>ID</t>
    </r>
    <r>
      <rPr>
        <sz val="12"/>
        <rFont val="宋体"/>
        <charset val="134"/>
      </rPr>
      <t>、资产计量方式</t>
    </r>
  </si>
  <si>
    <r>
      <rPr>
        <sz val="12"/>
        <rFont val="宋体"/>
        <charset val="134"/>
      </rPr>
      <t>交易实际发生资金交割的日期。</t>
    </r>
  </si>
  <si>
    <r>
      <rPr>
        <sz val="12"/>
        <rFont val="宋体"/>
        <charset val="134"/>
      </rPr>
      <t>交易发起时间</t>
    </r>
  </si>
  <si>
    <t>FQJYSJ</t>
  </si>
  <si>
    <r>
      <rPr>
        <sz val="12"/>
        <rFont val="宋体"/>
        <charset val="134"/>
      </rPr>
      <t>理财产品发起此笔交易的时间。计划于</t>
    </r>
    <r>
      <rPr>
        <sz val="12"/>
        <rFont val="Times New Roman"/>
        <charset val="134"/>
      </rPr>
      <t>2022</t>
    </r>
    <r>
      <rPr>
        <sz val="12"/>
        <rFont val="宋体"/>
        <charset val="134"/>
      </rPr>
      <t>年下半年提供相关数据，具体时间待定。</t>
    </r>
  </si>
  <si>
    <r>
      <rPr>
        <sz val="12"/>
        <rFont val="宋体"/>
        <charset val="134"/>
      </rPr>
      <t>交易登记编码</t>
    </r>
  </si>
  <si>
    <t>JYDJBM</t>
  </si>
  <si>
    <r>
      <rPr>
        <sz val="12"/>
        <rFont val="宋体"/>
        <charset val="134"/>
      </rPr>
      <t>行内交易编码</t>
    </r>
  </si>
  <si>
    <t>HNJYBM</t>
  </si>
  <si>
    <r>
      <rPr>
        <sz val="12"/>
        <rFont val="Times New Roman"/>
        <charset val="134"/>
      </rPr>
      <t>PK</t>
    </r>
    <r>
      <rPr>
        <sz val="12"/>
        <rFont val="宋体"/>
        <charset val="134"/>
      </rPr>
      <t>。银行理财产品的每一笔投资交易在银行内部登记时被赋予的代码。</t>
    </r>
  </si>
  <si>
    <t>ZJLDLX</t>
  </si>
  <si>
    <r>
      <rPr>
        <sz val="12"/>
        <rFont val="Times New Roman"/>
        <charset val="134"/>
      </rPr>
      <t>PK</t>
    </r>
    <r>
      <rPr>
        <sz val="12"/>
        <rFont val="宋体"/>
        <charset val="134"/>
      </rPr>
      <t>。理财产品在进行投资运作过程中，理财资金发生流动的具体属性及方向。</t>
    </r>
  </si>
  <si>
    <r>
      <rPr>
        <sz val="12"/>
        <rFont val="宋体"/>
        <charset val="134"/>
      </rPr>
      <t>交易对手方名称</t>
    </r>
  </si>
  <si>
    <t>JYDSFMC</t>
  </si>
  <si>
    <r>
      <rPr>
        <sz val="12"/>
        <rFont val="宋体"/>
        <charset val="134"/>
      </rPr>
      <t>发生交易的另一方。</t>
    </r>
    <r>
      <rPr>
        <sz val="12"/>
        <rFont val="Times New Roman"/>
        <charset val="134"/>
      </rPr>
      <t xml:space="preserve">
1.</t>
    </r>
    <r>
      <rPr>
        <sz val="12"/>
        <rFont val="宋体"/>
        <charset val="134"/>
      </rPr>
      <t>填写例如</t>
    </r>
    <r>
      <rPr>
        <sz val="12"/>
        <rFont val="Times New Roman"/>
        <charset val="134"/>
      </rPr>
      <t>“XX</t>
    </r>
    <r>
      <rPr>
        <sz val="12"/>
        <rFont val="宋体"/>
        <charset val="134"/>
      </rPr>
      <t>银行股份有限公司</t>
    </r>
    <r>
      <rPr>
        <sz val="12"/>
        <rFont val="Times New Roman"/>
        <charset val="134"/>
      </rPr>
      <t>”“XX</t>
    </r>
    <r>
      <rPr>
        <sz val="12"/>
        <rFont val="宋体"/>
        <charset val="134"/>
      </rPr>
      <t>基金管理有限公司</t>
    </r>
    <r>
      <rPr>
        <sz val="12"/>
        <rFont val="Times New Roman"/>
        <charset val="134"/>
      </rPr>
      <t>”“XX</t>
    </r>
    <r>
      <rPr>
        <sz val="12"/>
        <rFont val="宋体"/>
        <charset val="134"/>
      </rPr>
      <t>证券</t>
    </r>
    <r>
      <rPr>
        <sz val="12"/>
        <rFont val="Times New Roman"/>
        <charset val="134"/>
      </rPr>
      <t>2017</t>
    </r>
    <r>
      <rPr>
        <sz val="12"/>
        <rFont val="宋体"/>
        <charset val="134"/>
      </rPr>
      <t>年第</t>
    </r>
    <r>
      <rPr>
        <sz val="12"/>
        <rFont val="Times New Roman"/>
        <charset val="134"/>
      </rPr>
      <t>10</t>
    </r>
    <r>
      <rPr>
        <sz val="12"/>
        <rFont val="宋体"/>
        <charset val="134"/>
      </rPr>
      <t>期资产管理计划</t>
    </r>
    <r>
      <rPr>
        <sz val="12"/>
        <rFont val="Times New Roman"/>
        <charset val="134"/>
      </rPr>
      <t>”“XX</t>
    </r>
    <r>
      <rPr>
        <sz val="12"/>
        <rFont val="宋体"/>
        <charset val="134"/>
      </rPr>
      <t>银行幸福理财</t>
    </r>
    <r>
      <rPr>
        <sz val="12"/>
        <rFont val="Times New Roman"/>
        <charset val="134"/>
      </rPr>
      <t>2017</t>
    </r>
    <r>
      <rPr>
        <sz val="12"/>
        <rFont val="宋体"/>
        <charset val="134"/>
      </rPr>
      <t>年第</t>
    </r>
    <r>
      <rPr>
        <sz val="12"/>
        <rFont val="Times New Roman"/>
        <charset val="134"/>
      </rPr>
      <t>30</t>
    </r>
    <r>
      <rPr>
        <sz val="12"/>
        <rFont val="宋体"/>
        <charset val="134"/>
      </rPr>
      <t>期</t>
    </r>
    <r>
      <rPr>
        <sz val="12"/>
        <rFont val="Times New Roman"/>
        <charset val="134"/>
      </rPr>
      <t>”</t>
    </r>
    <r>
      <rPr>
        <sz val="12"/>
        <rFont val="宋体"/>
        <charset val="134"/>
      </rPr>
      <t>等；</t>
    </r>
    <r>
      <rPr>
        <sz val="12"/>
        <rFont val="Times New Roman"/>
        <charset val="134"/>
      </rPr>
      <t xml:space="preserve">
2.</t>
    </r>
    <r>
      <rPr>
        <sz val="12"/>
        <rFont val="宋体"/>
        <charset val="134"/>
      </rPr>
      <t>对于资产到期的情况，</t>
    </r>
    <r>
      <rPr>
        <sz val="12"/>
        <rFont val="Times New Roman"/>
        <charset val="134"/>
      </rPr>
      <t>“</t>
    </r>
    <r>
      <rPr>
        <sz val="12"/>
        <rFont val="宋体"/>
        <charset val="134"/>
      </rPr>
      <t>交易对手方</t>
    </r>
    <r>
      <rPr>
        <sz val="12"/>
        <rFont val="Times New Roman"/>
        <charset val="134"/>
      </rPr>
      <t>”</t>
    </r>
    <r>
      <rPr>
        <sz val="12"/>
        <rFont val="宋体"/>
        <charset val="134"/>
      </rPr>
      <t>与资产买入时填写一致即可，</t>
    </r>
    <r>
      <rPr>
        <sz val="12"/>
        <rFont val="Times New Roman"/>
        <charset val="134"/>
      </rPr>
      <t>“</t>
    </r>
    <r>
      <rPr>
        <sz val="12"/>
        <rFont val="宋体"/>
        <charset val="134"/>
      </rPr>
      <t>备注</t>
    </r>
    <r>
      <rPr>
        <sz val="12"/>
        <rFont val="Times New Roman"/>
        <charset val="134"/>
      </rPr>
      <t>”</t>
    </r>
    <r>
      <rPr>
        <sz val="12"/>
        <rFont val="宋体"/>
        <charset val="134"/>
      </rPr>
      <t>中注明</t>
    </r>
    <r>
      <rPr>
        <sz val="12"/>
        <rFont val="Times New Roman"/>
        <charset val="134"/>
      </rPr>
      <t>“</t>
    </r>
    <r>
      <rPr>
        <sz val="12"/>
        <rFont val="宋体"/>
        <charset val="134"/>
      </rPr>
      <t>资产到期</t>
    </r>
    <r>
      <rPr>
        <sz val="12"/>
        <rFont val="Times New Roman"/>
        <charset val="134"/>
      </rPr>
      <t>”</t>
    </r>
    <r>
      <rPr>
        <sz val="12"/>
        <rFont val="宋体"/>
        <charset val="134"/>
      </rPr>
      <t>。</t>
    </r>
    <r>
      <rPr>
        <sz val="12"/>
        <rFont val="Times New Roman"/>
        <charset val="134"/>
      </rPr>
      <t xml:space="preserve">
3.</t>
    </r>
    <r>
      <rPr>
        <sz val="12"/>
        <rFont val="宋体"/>
        <charset val="134"/>
      </rPr>
      <t>当</t>
    </r>
    <r>
      <rPr>
        <sz val="12"/>
        <rFont val="Times New Roman"/>
        <charset val="134"/>
      </rPr>
      <t>“</t>
    </r>
    <r>
      <rPr>
        <sz val="12"/>
        <rFont val="宋体"/>
        <charset val="134"/>
      </rPr>
      <t>交易对手方是否为本机构理财产品</t>
    </r>
    <r>
      <rPr>
        <sz val="12"/>
        <rFont val="Times New Roman"/>
        <charset val="134"/>
      </rPr>
      <t>”</t>
    </r>
    <r>
      <rPr>
        <sz val="12"/>
        <rFont val="宋体"/>
        <charset val="134"/>
      </rPr>
      <t>选择</t>
    </r>
    <r>
      <rPr>
        <sz val="12"/>
        <rFont val="Times New Roman"/>
        <charset val="134"/>
      </rPr>
      <t>“</t>
    </r>
    <r>
      <rPr>
        <sz val="12"/>
        <rFont val="宋体"/>
        <charset val="134"/>
      </rPr>
      <t>是</t>
    </r>
    <r>
      <rPr>
        <sz val="12"/>
        <rFont val="Times New Roman"/>
        <charset val="134"/>
      </rPr>
      <t>”</t>
    </r>
    <r>
      <rPr>
        <sz val="12"/>
        <rFont val="宋体"/>
        <charset val="134"/>
      </rPr>
      <t>时，此处填理财产品的产品登记编码</t>
    </r>
    <r>
      <rPr>
        <sz val="12"/>
        <rFont val="Times New Roman"/>
        <charset val="134"/>
      </rPr>
      <t xml:space="preserve">
</t>
    </r>
  </si>
  <si>
    <r>
      <rPr>
        <sz val="12"/>
        <rFont val="宋体"/>
        <charset val="134"/>
      </rPr>
      <t>数据项名称、数据项代码、格式、数据元说明、备注</t>
    </r>
  </si>
  <si>
    <r>
      <rPr>
        <sz val="12"/>
        <rFont val="宋体"/>
        <charset val="134"/>
      </rPr>
      <t>交易对手方是否为本机构理财产品</t>
    </r>
  </si>
  <si>
    <t>JYDSFSFWBJGLCCP</t>
  </si>
  <si>
    <r>
      <rPr>
        <sz val="12"/>
        <rFont val="宋体"/>
        <charset val="134"/>
      </rPr>
      <t>交易对手方若为本机构理财产品，填</t>
    </r>
    <r>
      <rPr>
        <sz val="12"/>
        <rFont val="Times New Roman"/>
        <charset val="134"/>
      </rPr>
      <t>“</t>
    </r>
    <r>
      <rPr>
        <sz val="12"/>
        <rFont val="宋体"/>
        <charset val="134"/>
      </rPr>
      <t>是</t>
    </r>
    <r>
      <rPr>
        <sz val="12"/>
        <rFont val="Times New Roman"/>
        <charset val="134"/>
      </rPr>
      <t>”</t>
    </r>
    <r>
      <rPr>
        <sz val="12"/>
        <rFont val="宋体"/>
        <charset val="134"/>
      </rPr>
      <t>，否则填</t>
    </r>
    <r>
      <rPr>
        <sz val="12"/>
        <rFont val="Times New Roman"/>
        <charset val="134"/>
      </rPr>
      <t>“</t>
    </r>
    <r>
      <rPr>
        <sz val="12"/>
        <rFont val="宋体"/>
        <charset val="134"/>
      </rPr>
      <t>否</t>
    </r>
    <r>
      <rPr>
        <sz val="12"/>
        <rFont val="Times New Roman"/>
        <charset val="134"/>
      </rPr>
      <t>”</t>
    </r>
    <r>
      <rPr>
        <sz val="12"/>
        <rFont val="宋体"/>
        <charset val="134"/>
      </rPr>
      <t>。计划于</t>
    </r>
    <r>
      <rPr>
        <sz val="12"/>
        <rFont val="Times New Roman"/>
        <charset val="134"/>
      </rPr>
      <t>2022</t>
    </r>
    <r>
      <rPr>
        <sz val="12"/>
        <rFont val="宋体"/>
        <charset val="134"/>
      </rPr>
      <t>年下半年提供相关数据，具体时间待定。</t>
    </r>
  </si>
  <si>
    <r>
      <rPr>
        <sz val="12"/>
        <rFont val="宋体"/>
        <charset val="134"/>
      </rPr>
      <t>交易对手方类型</t>
    </r>
  </si>
  <si>
    <t>JYDSFLX</t>
  </si>
  <si>
    <r>
      <rPr>
        <sz val="12"/>
        <rFont val="宋体"/>
        <charset val="134"/>
      </rPr>
      <t>理财产品在投资交易过程中实际使用的货币种类。</t>
    </r>
  </si>
  <si>
    <r>
      <rPr>
        <sz val="12"/>
        <rFont val="Times New Roman"/>
        <charset val="134"/>
      </rPr>
      <t>PK</t>
    </r>
    <r>
      <rPr>
        <sz val="12"/>
        <rFont val="宋体"/>
        <charset val="134"/>
      </rPr>
      <t>。银行理财产品所投资资产或负债在银行内部登记时被赋予的代码，该代码在银行内部应具有唯一性。</t>
    </r>
  </si>
  <si>
    <r>
      <rPr>
        <sz val="12"/>
        <rFont val="宋体"/>
        <charset val="134"/>
      </rPr>
      <t>资产进行各项交易的市场。</t>
    </r>
  </si>
  <si>
    <r>
      <rPr>
        <sz val="12"/>
        <rFont val="宋体"/>
        <charset val="134"/>
      </rPr>
      <t>发生交易的资产的全称。</t>
    </r>
  </si>
  <si>
    <r>
      <rPr>
        <sz val="12"/>
        <rFont val="宋体"/>
        <charset val="134"/>
      </rPr>
      <t>由理财中心根据发行机构填写的融资人行业数据综合生成。所交易资产的融资人行业。</t>
    </r>
  </si>
  <si>
    <r>
      <rPr>
        <sz val="12"/>
        <rFont val="宋体"/>
        <charset val="134"/>
      </rPr>
      <t>发生金额</t>
    </r>
  </si>
  <si>
    <t>FSJE</t>
  </si>
  <si>
    <r>
      <rPr>
        <sz val="12"/>
        <rFont val="宋体"/>
        <charset val="134"/>
      </rPr>
      <t>与币种相对应的资产或负债的实际清算资金额。</t>
    </r>
  </si>
  <si>
    <r>
      <rPr>
        <sz val="12"/>
        <rFont val="宋体"/>
        <charset val="134"/>
      </rPr>
      <t>折算人民币金额</t>
    </r>
  </si>
  <si>
    <t>ZSRMBJE</t>
  </si>
  <si>
    <r>
      <rPr>
        <sz val="12"/>
        <rFont val="宋体"/>
        <charset val="134"/>
      </rPr>
      <t>将发生金额以交易发生当日外汇管理局公布的汇率中间价折算成人民币后的金额。</t>
    </r>
    <r>
      <rPr>
        <sz val="12"/>
        <rFont val="Times New Roman"/>
        <charset val="134"/>
      </rPr>
      <t xml:space="preserve">
</t>
    </r>
    <r>
      <rPr>
        <sz val="12"/>
        <rFont val="宋体"/>
        <charset val="134"/>
      </rPr>
      <t>单位为人民币。</t>
    </r>
  </si>
  <si>
    <t>SL</t>
  </si>
  <si>
    <r>
      <rPr>
        <sz val="12"/>
        <rFont val="宋体"/>
        <charset val="134"/>
      </rPr>
      <t>与发生金额相对应的资产、负债或现金数量。</t>
    </r>
  </si>
  <si>
    <r>
      <rPr>
        <sz val="12"/>
        <rFont val="宋体"/>
        <charset val="134"/>
      </rPr>
      <t>单位成交全价</t>
    </r>
  </si>
  <si>
    <t>DWCJQJ</t>
  </si>
  <si>
    <r>
      <rPr>
        <sz val="12"/>
        <rFont val="宋体"/>
        <charset val="134"/>
      </rPr>
      <t>交易双方实际达成交易的单位价格，以全价方式报送。全价是指包含了计息期内自然增长的应计利息的价格</t>
    </r>
    <r>
      <rPr>
        <sz val="12"/>
        <rFont val="Times New Roman"/>
        <charset val="134"/>
      </rPr>
      <t>,</t>
    </r>
    <r>
      <rPr>
        <sz val="12"/>
        <rFont val="宋体"/>
        <charset val="134"/>
      </rPr>
      <t>也叫发票价格、总价格。单位成交价格的币种统一为人民币。</t>
    </r>
  </si>
  <si>
    <r>
      <rPr>
        <sz val="12"/>
        <rFont val="宋体"/>
        <charset val="134"/>
      </rPr>
      <t>单位成交净价</t>
    </r>
  </si>
  <si>
    <t>DWCJJJ</t>
  </si>
  <si>
    <r>
      <rPr>
        <sz val="12"/>
        <rFont val="宋体"/>
        <charset val="134"/>
      </rPr>
      <t>交易双方实际达成交易的单位价格，以净价方式报送。净价是指资产的现价（全价）扣除持有期间资产未付而应计的自然增长的票面利息的部分。单位成交价格的币种统一为人民币。</t>
    </r>
  </si>
  <si>
    <r>
      <rPr>
        <sz val="12"/>
        <rFont val="宋体"/>
        <charset val="134"/>
      </rPr>
      <t>到期收益率</t>
    </r>
  </si>
  <si>
    <t>DQSYL</t>
  </si>
  <si>
    <r>
      <rPr>
        <sz val="12"/>
        <rFont val="宋体"/>
        <charset val="134"/>
      </rPr>
      <t>交易双方实际达成的年化到期收益率。</t>
    </r>
  </si>
  <si>
    <t>ZCJLFS</t>
  </si>
  <si>
    <r>
      <rPr>
        <sz val="12"/>
        <rFont val="宋体"/>
        <charset val="134"/>
      </rPr>
      <t>资产在交易过程中的估值计量方式。</t>
    </r>
  </si>
  <si>
    <r>
      <rPr>
        <sz val="12"/>
        <rFont val="宋体"/>
        <charset val="134"/>
      </rPr>
      <t>数据元、格式、备注</t>
    </r>
  </si>
  <si>
    <r>
      <rPr>
        <sz val="12"/>
        <rFont val="宋体"/>
        <charset val="134"/>
      </rPr>
      <t>理财产品销售明细表</t>
    </r>
  </si>
  <si>
    <r>
      <rPr>
        <sz val="12"/>
        <rFont val="宋体"/>
        <charset val="134"/>
      </rPr>
      <t>增量表，报送上一采集日期至当前采集日期之间发生的本机构所发行的理财产品交易信息，包含直销及代理代销。</t>
    </r>
    <r>
      <rPr>
        <sz val="12"/>
        <rFont val="Times New Roman"/>
        <charset val="134"/>
      </rPr>
      <t xml:space="preserve">
</t>
    </r>
    <r>
      <rPr>
        <sz val="12"/>
        <rFont val="宋体"/>
        <charset val="134"/>
      </rPr>
      <t>包含银行及理财公司数据。</t>
    </r>
  </si>
  <si>
    <r>
      <rPr>
        <sz val="12"/>
        <rFont val="宋体"/>
        <charset val="134"/>
      </rPr>
      <t>删除核心交易流水号、理财账号、客户统一编号</t>
    </r>
  </si>
  <si>
    <r>
      <rPr>
        <sz val="12"/>
        <rFont val="宋体"/>
        <charset val="134"/>
      </rPr>
      <t>与客户签订的理财产品销售合同编号。</t>
    </r>
  </si>
  <si>
    <r>
      <rPr>
        <sz val="12"/>
        <rFont val="Times New Roman"/>
        <charset val="134"/>
      </rPr>
      <t>PK</t>
    </r>
    <r>
      <rPr>
        <sz val="12"/>
        <rFont val="宋体"/>
        <charset val="134"/>
      </rPr>
      <t>。计划于</t>
    </r>
    <r>
      <rPr>
        <sz val="12"/>
        <rFont val="Times New Roman"/>
        <charset val="134"/>
      </rPr>
      <t>2022</t>
    </r>
    <r>
      <rPr>
        <sz val="12"/>
        <rFont val="宋体"/>
        <charset val="134"/>
      </rPr>
      <t>年下半年提供相关数据，具体时间待定。</t>
    </r>
  </si>
  <si>
    <r>
      <rPr>
        <sz val="12"/>
        <rFont val="宋体"/>
        <charset val="134"/>
      </rPr>
      <t>隐私，银行机构变形，个人姓名保留最后一个字。</t>
    </r>
  </si>
  <si>
    <r>
      <rPr>
        <sz val="12"/>
        <rFont val="宋体"/>
        <charset val="134"/>
      </rPr>
      <t>用于识别投资者身份的证明文件的类型。</t>
    </r>
  </si>
  <si>
    <r>
      <rPr>
        <sz val="12"/>
        <rFont val="宋体"/>
        <charset val="134"/>
      </rPr>
      <t>与证件类别相对应的号码。</t>
    </r>
  </si>
  <si>
    <r>
      <rPr>
        <sz val="12"/>
        <rFont val="宋体"/>
        <charset val="134"/>
      </rPr>
      <t>客户理财交易账号</t>
    </r>
  </si>
  <si>
    <t>GLHQCKZH</t>
  </si>
  <si>
    <r>
      <rPr>
        <sz val="12"/>
        <rFont val="宋体"/>
        <charset val="134"/>
      </rPr>
      <t>客户用来购买理财产品的账号</t>
    </r>
  </si>
  <si>
    <r>
      <rPr>
        <sz val="12"/>
        <rFont val="宋体"/>
        <charset val="134"/>
      </rPr>
      <t>数据项名称、数据元</t>
    </r>
  </si>
  <si>
    <r>
      <rPr>
        <sz val="12"/>
        <rFont val="宋体"/>
        <charset val="134"/>
      </rPr>
      <t>数据项名称由</t>
    </r>
    <r>
      <rPr>
        <sz val="12"/>
        <rFont val="Times New Roman"/>
        <charset val="134"/>
      </rPr>
      <t>“</t>
    </r>
    <r>
      <rPr>
        <sz val="12"/>
        <rFont val="宋体"/>
        <charset val="134"/>
      </rPr>
      <t>关联存款活期账号</t>
    </r>
    <r>
      <rPr>
        <sz val="12"/>
        <rFont val="Times New Roman"/>
        <charset val="134"/>
      </rPr>
      <t>”</t>
    </r>
    <r>
      <rPr>
        <sz val="12"/>
        <rFont val="宋体"/>
        <charset val="134"/>
      </rPr>
      <t>变更为</t>
    </r>
    <r>
      <rPr>
        <sz val="12"/>
        <rFont val="Times New Roman"/>
        <charset val="134"/>
      </rPr>
      <t>“</t>
    </r>
    <r>
      <rPr>
        <sz val="12"/>
        <rFont val="宋体"/>
        <charset val="134"/>
      </rPr>
      <t>客户理财交易账号</t>
    </r>
    <r>
      <rPr>
        <sz val="12"/>
        <rFont val="Times New Roman"/>
        <charset val="134"/>
      </rPr>
      <t>”</t>
    </r>
  </si>
  <si>
    <r>
      <rPr>
        <sz val="12"/>
        <rFont val="宋体"/>
        <charset val="134"/>
      </rPr>
      <t>客户理财交易账号开户行</t>
    </r>
  </si>
  <si>
    <t>GLZHKHH</t>
  </si>
  <si>
    <r>
      <rPr>
        <sz val="12"/>
        <rFont val="宋体"/>
        <charset val="134"/>
      </rPr>
      <t>关联活期存款账号开户行名称</t>
    </r>
  </si>
  <si>
    <r>
      <rPr>
        <sz val="12"/>
        <rFont val="宋体"/>
        <charset val="134"/>
      </rPr>
      <t>关联账号开户所在地</t>
    </r>
  </si>
  <si>
    <t>GLZHKHSZD</t>
  </si>
  <si>
    <r>
      <rPr>
        <sz val="12"/>
        <rFont val="宋体"/>
        <charset val="134"/>
      </rPr>
      <t>关联活期存款账户开户所属的地区。</t>
    </r>
  </si>
  <si>
    <r>
      <rPr>
        <sz val="12"/>
        <rFont val="宋体"/>
        <charset val="134"/>
      </rPr>
      <t>是否代销</t>
    </r>
  </si>
  <si>
    <t>SFDX</t>
  </si>
  <si>
    <r>
      <rPr>
        <sz val="12"/>
        <rFont val="宋体"/>
        <charset val="134"/>
      </rPr>
      <t>删除备注</t>
    </r>
  </si>
  <si>
    <r>
      <rPr>
        <sz val="12"/>
        <rFont val="宋体"/>
        <charset val="134"/>
      </rPr>
      <t>代销机构名称</t>
    </r>
  </si>
  <si>
    <t>DXJGMC</t>
  </si>
  <si>
    <r>
      <rPr>
        <sz val="12"/>
        <rFont val="宋体"/>
        <charset val="134"/>
      </rPr>
      <t>代销机构代码</t>
    </r>
  </si>
  <si>
    <t>DXJGJRJGDM</t>
  </si>
  <si>
    <r>
      <rPr>
        <sz val="12"/>
        <rFont val="宋体"/>
        <charset val="134"/>
      </rPr>
      <t>取自代销机构金融机构代码证前</t>
    </r>
    <r>
      <rPr>
        <sz val="12"/>
        <rFont val="Times New Roman"/>
        <charset val="134"/>
      </rPr>
      <t>6</t>
    </r>
    <r>
      <rPr>
        <sz val="12"/>
        <rFont val="宋体"/>
        <charset val="134"/>
      </rPr>
      <t>位。</t>
    </r>
  </si>
  <si>
    <r>
      <rPr>
        <sz val="12"/>
        <rFont val="宋体"/>
        <charset val="134"/>
      </rPr>
      <t>代销机构所属监管机构</t>
    </r>
  </si>
  <si>
    <t>DXJGSSJGBM</t>
  </si>
  <si>
    <r>
      <rPr>
        <sz val="12"/>
        <rFont val="宋体"/>
        <charset val="134"/>
      </rPr>
      <t>理财产品名称</t>
    </r>
  </si>
  <si>
    <t>LCCPMC</t>
  </si>
  <si>
    <r>
      <rPr>
        <sz val="12"/>
        <rFont val="宋体"/>
        <charset val="134"/>
      </rPr>
      <t>业务确认日期</t>
    </r>
  </si>
  <si>
    <t>YWQRRQ</t>
  </si>
  <si>
    <r>
      <rPr>
        <sz val="12"/>
        <rFont val="宋体"/>
        <charset val="134"/>
      </rPr>
      <t>产品发行机构对该笔业务导致客户理财产品金额或份额发生变化的情况进行确认的日期。</t>
    </r>
  </si>
  <si>
    <r>
      <rPr>
        <sz val="12"/>
        <rFont val="宋体"/>
        <charset val="134"/>
      </rPr>
      <t>业务确认时间</t>
    </r>
  </si>
  <si>
    <t>YWQRSJ</t>
  </si>
  <si>
    <r>
      <rPr>
        <sz val="12"/>
        <rFont val="宋体"/>
        <charset val="134"/>
      </rPr>
      <t>产品发行机构对该笔业务导致客户理财产品金额或份额发生变化的情况进行确认的时间。</t>
    </r>
  </si>
  <si>
    <r>
      <rPr>
        <sz val="12"/>
        <rFont val="宋体"/>
        <charset val="134"/>
      </rPr>
      <t>确认净值</t>
    </r>
  </si>
  <si>
    <t>QRJZ</t>
  </si>
  <si>
    <r>
      <rPr>
        <sz val="12"/>
        <rFont val="宋体"/>
        <charset val="134"/>
      </rPr>
      <t>确认金额</t>
    </r>
  </si>
  <si>
    <t>QRJE</t>
  </si>
  <si>
    <r>
      <rPr>
        <sz val="12"/>
        <rFont val="宋体"/>
        <charset val="134"/>
      </rPr>
      <t>与选择币种相对应的、各业务种类实际发生总金额。</t>
    </r>
  </si>
  <si>
    <r>
      <rPr>
        <sz val="12"/>
        <rFont val="宋体"/>
        <charset val="134"/>
      </rPr>
      <t>将原币种</t>
    </r>
    <r>
      <rPr>
        <sz val="12"/>
        <rFont val="Times New Roman"/>
        <charset val="134"/>
      </rPr>
      <t>“</t>
    </r>
    <r>
      <rPr>
        <sz val="12"/>
        <rFont val="宋体"/>
        <charset val="134"/>
      </rPr>
      <t>金额</t>
    </r>
    <r>
      <rPr>
        <sz val="12"/>
        <rFont val="Times New Roman"/>
        <charset val="134"/>
      </rPr>
      <t>”</t>
    </r>
    <r>
      <rPr>
        <sz val="12"/>
        <rFont val="宋体"/>
        <charset val="134"/>
      </rPr>
      <t>以登记日当日外汇管理局公布的汇率中间价折算成人民币后的金额。</t>
    </r>
    <r>
      <rPr>
        <sz val="12"/>
        <rFont val="Times New Roman"/>
        <charset val="134"/>
      </rPr>
      <t xml:space="preserve">
</t>
    </r>
    <r>
      <rPr>
        <sz val="12"/>
        <rFont val="宋体"/>
        <charset val="134"/>
      </rPr>
      <t>单位为人民币。</t>
    </r>
  </si>
  <si>
    <r>
      <rPr>
        <sz val="12"/>
        <rFont val="宋体"/>
        <charset val="134"/>
      </rPr>
      <t>确认份额</t>
    </r>
  </si>
  <si>
    <t>QRFE</t>
  </si>
  <si>
    <r>
      <rPr>
        <sz val="12"/>
        <rFont val="宋体"/>
        <charset val="134"/>
      </rPr>
      <t>以枚举类型填报，如果无法以枚举类型填报的，以</t>
    </r>
    <r>
      <rPr>
        <sz val="12"/>
        <rFont val="Times New Roman"/>
        <charset val="134"/>
      </rPr>
      <t>“</t>
    </r>
    <r>
      <rPr>
        <sz val="12"/>
        <rFont val="宋体"/>
        <charset val="134"/>
      </rPr>
      <t>其它</t>
    </r>
    <r>
      <rPr>
        <sz val="12"/>
        <rFont val="Times New Roman"/>
        <charset val="134"/>
      </rPr>
      <t>-XX”</t>
    </r>
    <r>
      <rPr>
        <sz val="12"/>
        <rFont val="宋体"/>
        <charset val="134"/>
      </rPr>
      <t>填报，其中</t>
    </r>
    <r>
      <rPr>
        <sz val="12"/>
        <rFont val="Times New Roman"/>
        <charset val="134"/>
      </rPr>
      <t>XX</t>
    </r>
    <r>
      <rPr>
        <sz val="12"/>
        <rFont val="宋体"/>
        <charset val="134"/>
      </rPr>
      <t>为银行自定义的交易渠道。</t>
    </r>
  </si>
  <si>
    <r>
      <rPr>
        <sz val="12"/>
        <rFont val="宋体"/>
        <charset val="134"/>
      </rPr>
      <t>数据项名称、数据项代码、数据元说明、备注</t>
    </r>
  </si>
  <si>
    <r>
      <rPr>
        <sz val="12"/>
        <rFont val="宋体"/>
        <charset val="134"/>
      </rPr>
      <t>关联数据项：柜员表</t>
    </r>
    <r>
      <rPr>
        <sz val="12"/>
        <rFont val="Times New Roman"/>
        <charset val="134"/>
      </rPr>
      <t>.</t>
    </r>
    <r>
      <rPr>
        <sz val="12"/>
        <rFont val="宋体"/>
        <charset val="134"/>
      </rPr>
      <t>柜员号，允许为空</t>
    </r>
  </si>
  <si>
    <r>
      <rPr>
        <sz val="12"/>
        <rFont val="宋体"/>
        <charset val="134"/>
      </rPr>
      <t>客户理财产品持有信息表</t>
    </r>
  </si>
  <si>
    <r>
      <rPr>
        <sz val="12"/>
        <rFont val="宋体"/>
        <charset val="134"/>
      </rPr>
      <t>全量表，报送截止采集日有效的数据。本机构客户开立的理财分户账信息，报送本机构理财产品账户信息，代销其他机构理财在其他机构数据源下报送。买入不同理财产品的，每个产品作为一条记录。本表为状态表，每月逐客户（客户证件类别</t>
    </r>
    <r>
      <rPr>
        <sz val="12"/>
        <rFont val="Times New Roman"/>
        <charset val="134"/>
      </rPr>
      <t>+</t>
    </r>
    <r>
      <rPr>
        <sz val="12"/>
        <rFont val="宋体"/>
        <charset val="134"/>
      </rPr>
      <t>客户证件号码）、逐产品报送截至月底的持仓信息。</t>
    </r>
    <r>
      <rPr>
        <sz val="12"/>
        <rFont val="Times New Roman"/>
        <charset val="134"/>
      </rPr>
      <t xml:space="preserve">
</t>
    </r>
    <r>
      <rPr>
        <sz val="12"/>
        <rFont val="宋体"/>
        <charset val="134"/>
      </rPr>
      <t>仅包含产品起始日在</t>
    </r>
    <r>
      <rPr>
        <sz val="12"/>
        <rFont val="Times New Roman"/>
        <charset val="134"/>
      </rPr>
      <t>2018</t>
    </r>
    <r>
      <rPr>
        <sz val="12"/>
        <rFont val="宋体"/>
        <charset val="134"/>
      </rPr>
      <t>年</t>
    </r>
    <r>
      <rPr>
        <sz val="12"/>
        <rFont val="Times New Roman"/>
        <charset val="134"/>
      </rPr>
      <t>10</t>
    </r>
    <r>
      <rPr>
        <sz val="12"/>
        <rFont val="宋体"/>
        <charset val="134"/>
      </rPr>
      <t>月</t>
    </r>
    <r>
      <rPr>
        <sz val="12"/>
        <rFont val="Times New Roman"/>
        <charset val="134"/>
      </rPr>
      <t>1</t>
    </r>
    <r>
      <rPr>
        <sz val="12"/>
        <rFont val="宋体"/>
        <charset val="134"/>
      </rPr>
      <t>日之后的理财产品（由母行划转至理财公司的产品，仅包含母行原产品的起始日在</t>
    </r>
    <r>
      <rPr>
        <sz val="12"/>
        <rFont val="Times New Roman"/>
        <charset val="134"/>
      </rPr>
      <t>2018</t>
    </r>
    <r>
      <rPr>
        <sz val="12"/>
        <rFont val="宋体"/>
        <charset val="134"/>
      </rPr>
      <t>年</t>
    </r>
    <r>
      <rPr>
        <sz val="12"/>
        <rFont val="Times New Roman"/>
        <charset val="134"/>
      </rPr>
      <t>10</t>
    </r>
    <r>
      <rPr>
        <sz val="12"/>
        <rFont val="宋体"/>
        <charset val="134"/>
      </rPr>
      <t>月</t>
    </r>
    <r>
      <rPr>
        <sz val="12"/>
        <rFont val="Times New Roman"/>
        <charset val="134"/>
      </rPr>
      <t>1</t>
    </r>
    <r>
      <rPr>
        <sz val="12"/>
        <rFont val="宋体"/>
        <charset val="134"/>
      </rPr>
      <t>日之后的产品）</t>
    </r>
    <r>
      <rPr>
        <sz val="12"/>
        <rFont val="Times New Roman"/>
        <charset val="134"/>
      </rPr>
      <t xml:space="preserve">
</t>
    </r>
    <r>
      <rPr>
        <sz val="12"/>
        <rFont val="宋体"/>
        <charset val="134"/>
      </rPr>
      <t>包含银行及理财公司数据。</t>
    </r>
  </si>
  <si>
    <r>
      <rPr>
        <sz val="12"/>
        <rFont val="宋体"/>
        <charset val="134"/>
      </rPr>
      <t>与客户持有份额相对应的货币种类。</t>
    </r>
  </si>
  <si>
    <r>
      <rPr>
        <sz val="12"/>
        <rFont val="宋体"/>
        <charset val="134"/>
      </rPr>
      <t>隐私，银行机构变形，三个字以内（包含三个字）的名称保留最后一个字，其余长度的名称不变形。</t>
    </r>
  </si>
  <si>
    <r>
      <rPr>
        <sz val="12"/>
        <rFont val="Times New Roman"/>
        <charset val="134"/>
      </rPr>
      <t>PK</t>
    </r>
    <r>
      <rPr>
        <sz val="12"/>
        <rFont val="宋体"/>
        <charset val="134"/>
      </rPr>
      <t>。用于识别客户身份的证明文件的类型。</t>
    </r>
  </si>
  <si>
    <r>
      <rPr>
        <sz val="12"/>
        <rFont val="Times New Roman"/>
        <charset val="134"/>
      </rPr>
      <t>PK</t>
    </r>
    <r>
      <rPr>
        <sz val="12"/>
        <rFont val="宋体"/>
        <charset val="134"/>
      </rPr>
      <t>。与证件类别相对应的号码。</t>
    </r>
  </si>
  <si>
    <r>
      <rPr>
        <sz val="12"/>
        <rFont val="宋体"/>
        <charset val="134"/>
      </rPr>
      <t>理财产品名称。</t>
    </r>
  </si>
  <si>
    <r>
      <rPr>
        <sz val="12"/>
        <rFont val="宋体"/>
        <charset val="134"/>
      </rPr>
      <t>客户持有日期</t>
    </r>
  </si>
  <si>
    <t>KHCYRQ</t>
  </si>
  <si>
    <r>
      <rPr>
        <sz val="12"/>
        <rFont val="宋体"/>
        <charset val="134"/>
      </rPr>
      <t>与客户持有理财份额相对应的日期。</t>
    </r>
  </si>
  <si>
    <r>
      <rPr>
        <sz val="12"/>
        <rFont val="宋体"/>
        <charset val="134"/>
      </rPr>
      <t>客户持有理财余额</t>
    </r>
  </si>
  <si>
    <t>KHCYLCYE</t>
  </si>
  <si>
    <r>
      <rPr>
        <sz val="12"/>
        <rFont val="宋体"/>
        <charset val="134"/>
      </rPr>
      <t>指客户当日截至</t>
    </r>
    <r>
      <rPr>
        <sz val="12"/>
        <rFont val="Times New Roman"/>
        <charset val="134"/>
      </rPr>
      <t>17</t>
    </r>
    <r>
      <rPr>
        <sz val="12"/>
        <rFont val="宋体"/>
        <charset val="134"/>
      </rPr>
      <t>：</t>
    </r>
    <r>
      <rPr>
        <sz val="12"/>
        <rFont val="Times New Roman"/>
        <charset val="134"/>
      </rPr>
      <t>00</t>
    </r>
    <r>
      <rPr>
        <sz val="12"/>
        <rFont val="宋体"/>
        <charset val="134"/>
      </rPr>
      <t>持有理财产品余额，与币种保持一致。</t>
    </r>
  </si>
  <si>
    <r>
      <rPr>
        <sz val="12"/>
        <rFont val="宋体"/>
        <charset val="134"/>
      </rPr>
      <t>客户持有理财折算人民币余额</t>
    </r>
  </si>
  <si>
    <t>KHCYLCZSRMBYE</t>
  </si>
  <si>
    <r>
      <rPr>
        <sz val="12"/>
        <rFont val="宋体"/>
        <charset val="134"/>
      </rPr>
      <t>指客户当日截至</t>
    </r>
    <r>
      <rPr>
        <sz val="12"/>
        <rFont val="Times New Roman"/>
        <charset val="134"/>
      </rPr>
      <t>17</t>
    </r>
    <r>
      <rPr>
        <sz val="12"/>
        <rFont val="宋体"/>
        <charset val="134"/>
      </rPr>
      <t>：</t>
    </r>
    <r>
      <rPr>
        <sz val="12"/>
        <rFont val="Times New Roman"/>
        <charset val="134"/>
      </rPr>
      <t>00</t>
    </r>
    <r>
      <rPr>
        <sz val="12"/>
        <rFont val="宋体"/>
        <charset val="134"/>
      </rPr>
      <t>持有理财产品余额。</t>
    </r>
    <r>
      <rPr>
        <sz val="12"/>
        <rFont val="Times New Roman"/>
        <charset val="134"/>
      </rPr>
      <t xml:space="preserve">
</t>
    </r>
    <r>
      <rPr>
        <sz val="12"/>
        <rFont val="宋体"/>
        <charset val="134"/>
      </rPr>
      <t>单位为人民币。</t>
    </r>
  </si>
  <si>
    <r>
      <rPr>
        <sz val="12"/>
        <rFont val="宋体"/>
        <charset val="134"/>
      </rPr>
      <t>客户持有理财份额</t>
    </r>
  </si>
  <si>
    <t>KHCYLCFE</t>
  </si>
  <si>
    <r>
      <rPr>
        <sz val="12"/>
        <rFont val="宋体"/>
        <charset val="134"/>
      </rPr>
      <t>指客户在持有日期当日截至</t>
    </r>
    <r>
      <rPr>
        <sz val="12"/>
        <rFont val="Times New Roman"/>
        <charset val="134"/>
      </rPr>
      <t>17</t>
    </r>
    <r>
      <rPr>
        <sz val="12"/>
        <rFont val="宋体"/>
        <charset val="134"/>
      </rPr>
      <t>：</t>
    </r>
    <r>
      <rPr>
        <sz val="12"/>
        <rFont val="Times New Roman"/>
        <charset val="134"/>
      </rPr>
      <t>00</t>
    </r>
    <r>
      <rPr>
        <sz val="12"/>
        <rFont val="宋体"/>
        <charset val="134"/>
      </rPr>
      <t>持有的理财产品份额。该要素对于非净值型产品指产品本金部分。</t>
    </r>
  </si>
  <si>
    <t>自营资金业务报送范围</t>
  </si>
  <si>
    <t>业务大类</t>
  </si>
  <si>
    <t>业务中类</t>
  </si>
  <si>
    <t>业务小类</t>
  </si>
  <si>
    <t>同业往来</t>
  </si>
  <si>
    <t>买入返售</t>
  </si>
  <si>
    <t>买入返售证券</t>
  </si>
  <si>
    <t>买入返售债权</t>
  </si>
  <si>
    <t>买入返售信贷资产</t>
  </si>
  <si>
    <t>其他-银行自定义</t>
  </si>
  <si>
    <t>卖出回购</t>
  </si>
  <si>
    <t>卖出回购证券</t>
  </si>
  <si>
    <t>卖出回购债权</t>
  </si>
  <si>
    <t>卖出回购信贷资产</t>
  </si>
  <si>
    <t>拆入</t>
  </si>
  <si>
    <t>拆入银行金融机构</t>
  </si>
  <si>
    <t>拆入非银行金融机构</t>
  </si>
  <si>
    <t>拆出</t>
  </si>
  <si>
    <t>拆出银行金融机构</t>
  </si>
  <si>
    <t>拆出非银行金融机构</t>
  </si>
  <si>
    <t>同业借款</t>
  </si>
  <si>
    <t>境内同业借款</t>
  </si>
  <si>
    <t>境外同业借款</t>
  </si>
  <si>
    <t>同业代付</t>
  </si>
  <si>
    <t>代理境内同业付款</t>
  </si>
  <si>
    <t>代理境外同业付款</t>
  </si>
  <si>
    <t>存放同业</t>
  </si>
  <si>
    <t>非结算性存放同业</t>
  </si>
  <si>
    <t>同业存单</t>
  </si>
  <si>
    <t>同业存单发行</t>
  </si>
  <si>
    <t>同业存单投资</t>
  </si>
  <si>
    <t>债券发行</t>
  </si>
  <si>
    <t>商业银行债</t>
  </si>
  <si>
    <t>银行次级债</t>
  </si>
  <si>
    <t>银行永续债</t>
  </si>
  <si>
    <t>其他</t>
  </si>
  <si>
    <t>债券借贷</t>
  </si>
  <si>
    <t>银行自定义</t>
  </si>
  <si>
    <t>债券投资与同业投资</t>
  </si>
  <si>
    <t>债券投资</t>
  </si>
  <si>
    <t>国债</t>
  </si>
  <si>
    <t>地方政府债</t>
  </si>
  <si>
    <t>央票</t>
  </si>
  <si>
    <t>政府支持机构债</t>
  </si>
  <si>
    <t>政策性金融债</t>
  </si>
  <si>
    <t>商业性金融债</t>
  </si>
  <si>
    <t>非金融企业债券</t>
  </si>
  <si>
    <t>资产支持证券（信贷资产证券化）</t>
  </si>
  <si>
    <t>资产支持证券（交易所资产支持证券）</t>
  </si>
  <si>
    <t>资产支持证券（资产支持票据）</t>
  </si>
  <si>
    <t>外国债券</t>
  </si>
  <si>
    <t>权益类投资</t>
  </si>
  <si>
    <t>长期股权投资</t>
  </si>
  <si>
    <t>上市股票</t>
  </si>
  <si>
    <t>非上市股权</t>
  </si>
  <si>
    <t>公募基金投资</t>
  </si>
  <si>
    <t>债券基金</t>
  </si>
  <si>
    <t>货币市场基金</t>
  </si>
  <si>
    <t>股票基金</t>
  </si>
  <si>
    <t>基金中基金</t>
  </si>
  <si>
    <t>混合基金</t>
  </si>
  <si>
    <t>私募基金投资</t>
  </si>
  <si>
    <t>私募证券投资基金</t>
  </si>
  <si>
    <t>私募股权投资基金</t>
  </si>
  <si>
    <t>私募创业投资基金</t>
  </si>
  <si>
    <t>资产管理产品投资</t>
  </si>
  <si>
    <t>非保本理财投资</t>
  </si>
  <si>
    <t>信托产品（资金信托）</t>
  </si>
  <si>
    <t>信托产品（财产权信托）</t>
  </si>
  <si>
    <t>证券业资产管理产品（不含公募基金）</t>
  </si>
  <si>
    <t>保险业资产管理产品</t>
  </si>
  <si>
    <t>其他投资</t>
  </si>
  <si>
    <t>其他债权融资（其他交易平台债权融资工具）</t>
  </si>
  <si>
    <t>其他债权融资（非标转标资产）</t>
  </si>
  <si>
    <t>示例交易背景</t>
  </si>
  <si>
    <t>填报机构2021年6月1日以6.36元人民币/美元的价格向某交易对手卖出6360元人民币。</t>
  </si>
  <si>
    <t>填报机构2021年12月14日在中国外汇交易中心以1.128美元/欧元的价格向某匿名交易对手卖出500欧元。</t>
  </si>
  <si>
    <t>填报机构2021年12月20日在洲际交易所以1797.4美元/盎司的价格向某交易对手卖出100盎司黄金。</t>
  </si>
  <si>
    <t>某交易对手2021年12月1日以1800美元/盎司的价格向填报机构卖出100盎司账户黄金。</t>
  </si>
  <si>
    <t>填报机构2021年12月14日以365.7元/克的价格向某交易对手卖出4克黄金（积存金）。</t>
  </si>
  <si>
    <t>某交易对手2021年12月14日从其在填报机构开立的黄金（积存金）账户提取100克黄金。</t>
  </si>
  <si>
    <t>某交易对手2021年12月20日以0.5%的利率向填报机构租借5000克黄金，2022年9月15日到期。</t>
  </si>
  <si>
    <t>某交易对手2021年3月29日以15165印尼卢比/美元的价格向填报机构买入本金为4549500印尼卢比的远期合约，2022年3月31日到期。</t>
  </si>
  <si>
    <t>为对冲交易（201）汇率风险，填报机构以15147卢比/美元的价格向其他交易对手买入本金为4544100卢比的远期合约。</t>
  </si>
  <si>
    <t>填报机构2021年12月7日以1857.347美元/盎司的价格向某交易对手购买0.81盎司钯金远期合约，2022年3月9日到期，差额结算。</t>
  </si>
  <si>
    <t>填报机构2021年4月16日以99.43元/张的价格买入20手3年期国开债标准债券远期合约。</t>
  </si>
  <si>
    <t>某交易对手2021年12月7日以19847美元/吨的价格向填报机构买入6吨镍远期合约，2022年3月7日到期。</t>
  </si>
  <si>
    <t xml:space="preserve">
某交易对手2021年11月30日以467.83元人民币/桶的价格向填报机构购买1.8桶账户原油。</t>
  </si>
  <si>
    <t>某交易对手2021年12月24日与填报机构达成名义本金为500万元人民币的远期利率协议，2022年3月24日到期，填报机构收固定利率4.4%、付浮动利率SHIBOR3M。</t>
  </si>
  <si>
    <t>填报机构2020年4月10日以102.835元/张的价格买入平仓1手五年期国债期货合约</t>
  </si>
  <si>
    <t>填报机构与某交易对手2021年5月25日达成欧元美元掉期交易，填报机构2021年5月27日收1222美元付1000欧元，2021年12月27日收1000欧元付1233美元。</t>
  </si>
  <si>
    <t>某交易对手2021年12月7日与填报机构达成美元白银掉期交易，填报机构2021年12月9日收6729美元、付300盎司白银，2022年1月10日收6729.537美元、付300盎司白银。</t>
  </si>
  <si>
    <t>交易（402）2021年12月15日估值为2812.5美元。</t>
  </si>
  <si>
    <t>填报机构与某交易对手2020年12月15日达成利率互换交易，到期日为2021年12月15日，名义本金均为1000元人民币，每季度最后一个月的15日交换利息，填报机构收浮动利率FR007+50BP、付固定利率2.63%。</t>
  </si>
  <si>
    <t>填报机构2020年5月21日与某交易对手达成交叉货币互换交易，2020年5月21日填报机构收1000美元本金、付6500元人民币本金，每年3月21日和9月21日互换利息，填报机构付美元固定利率6%、收人民币浮动利率SHIBOR3M+10BP，2022年3月21日完成最后一次利息交换以及本金交换。</t>
  </si>
  <si>
    <t>某交易对手2019年10月23日以250BP的价格向填报机构买入名义本金为1亿元人民币的某信用风险缓释凭证。</t>
  </si>
  <si>
    <t>填报机构2019年12月13日以1BP的价格向某交易对手卖出名义本金为1000万元人民币的某公司信用违约互换。</t>
  </si>
  <si>
    <t>填报机构2021年11月5日向某交易对手买入美元对人民币欧式看涨期权，本金为1000美元，约定汇率为6.59人民币/美元，期权费为20元人民币，2021年11月26日到期。</t>
  </si>
  <si>
    <t>某交易对手2021年10月15日向填报机构购买名义本金为8000欧元、挂钩EURIBOR3M的利率下限期权，期权费为0，2024年10月29日到期，2021年11月24日起每季度交割，某交易对手有权要求填报机构支付EURIBOR3M小于0的部分。</t>
  </si>
  <si>
    <t>填报银行2021年3月29日以1BP的价格向某交易对手购买名义本金为1千万元、挂钩FDR001的利率上限期权，按季度交割，填报银行有权要求某交易对手支付FDR001超过1.5%的部分。</t>
  </si>
  <si>
    <t>某交易对手2021年12月24日以10500元人民币的价格向填报机构买入挂钩LPR1Y、名义本金500万元、上限为4.05%的利率期权，同时以10000元人民币的价格向填报机构卖出挂钩LPR1Y、名义本金500万元、下限为3.8%的利率期权，按季度重置和支付，2022年12月24日到期。</t>
  </si>
  <si>
    <t>某交易对手2019年4月5日向填报机构买入2200万磅棉花欧式看涨期权，期权费0.017美元/磅，行权日2019年6月21日，行权价格0.81美元/磅。</t>
  </si>
  <si>
    <t>交易（505）2019年5月31日估值为370000美元。</t>
  </si>
  <si>
    <t>某交易对手2021年12月15日向填报机构购买10盎司黄金欧式看跌期权，2022年3月14日到期，期权费为350美元，约定单价为1650美元/盎司。</t>
  </si>
  <si>
    <t>填报机构2021年12月15日向某交易对手购买名义本金为100美元的二元期权，行权日为2022年3月14日，期权费45美元，行权条件为欧元兑美元汇率大于等于1.135。</t>
  </si>
  <si>
    <t>某交易对手2021年12月15日向填报机构购买名义本金为150美元的二元期权，期权费78美元，行权条件为2022年3月14日前欧元兑美元汇率小于等于1.15。</t>
  </si>
  <si>
    <t>填报机构2021年12月15日向某交易对手购买名义本金为500元人民币的二元期权，期权费300元人民币，行权条件为2022年3月14日前欧元兑美元汇率在(1.105,1.16)区间内。</t>
  </si>
  <si>
    <t>填报机构2021年11月30日在上海黄金交易所以368.66元/克的价格买入9000克AU(T+D)合约。</t>
  </si>
  <si>
    <t>填报机构2012年6月12日向某交易对手买入利率掉期期权，期权费为200美元，填报机构在期权到期日（2012年9月12日）决定是否进行一笔名义本金为200000美元的利率互换：填报机构付浮动利率USD 3M LIBOR+2%、收固定利率3%。</t>
  </si>
  <si>
    <t>金融许可证号</t>
  </si>
  <si>
    <t>XXX</t>
  </si>
  <si>
    <t>内部机构号</t>
  </si>
  <si>
    <t>银行机构名称</t>
  </si>
  <si>
    <t>交易编号</t>
  </si>
  <si>
    <t>业务品种</t>
  </si>
  <si>
    <t>即期结售汇</t>
  </si>
  <si>
    <t>即期外汇买卖</t>
  </si>
  <si>
    <t>即期贵金属</t>
  </si>
  <si>
    <t>双向账户贵金属</t>
  </si>
  <si>
    <t>贵金属积存金</t>
  </si>
  <si>
    <t>贵金属积存金提取</t>
  </si>
  <si>
    <t>贵金属租借</t>
  </si>
  <si>
    <t>远期外汇</t>
  </si>
  <si>
    <t>远期贵金属</t>
  </si>
  <si>
    <t>标准债券远期</t>
  </si>
  <si>
    <t>商品远期</t>
  </si>
  <si>
    <t>远期账户商品</t>
  </si>
  <si>
    <t>远期利率协议</t>
  </si>
  <si>
    <t>国债期货</t>
  </si>
  <si>
    <t>外汇掉期</t>
  </si>
  <si>
    <t>贵金属掉期</t>
  </si>
  <si>
    <t>贵金属掉期（估值）</t>
  </si>
  <si>
    <t>利率互换</t>
  </si>
  <si>
    <t>交叉货币互换</t>
  </si>
  <si>
    <t>信用风险缓释凭证</t>
  </si>
  <si>
    <t>信用违约互换</t>
  </si>
  <si>
    <t>外汇期权</t>
  </si>
  <si>
    <t>利率下限期权</t>
  </si>
  <si>
    <t>利率上限期权</t>
  </si>
  <si>
    <t>领式期权</t>
  </si>
  <si>
    <t>商品期权</t>
  </si>
  <si>
    <t>商品期权（估值）</t>
  </si>
  <si>
    <t>贵金属期权</t>
  </si>
  <si>
    <t>二元期权（digital）</t>
  </si>
  <si>
    <t>二元期权（one touch）</t>
  </si>
  <si>
    <t>二元期权(double no touch)</t>
  </si>
  <si>
    <t>AU(T+D)</t>
  </si>
  <si>
    <t>利率掉期期权</t>
  </si>
  <si>
    <t>基础资产类型</t>
  </si>
  <si>
    <t>汇率</t>
  </si>
  <si>
    <t>贵金属</t>
  </si>
  <si>
    <t>利率</t>
  </si>
  <si>
    <t>商品</t>
  </si>
  <si>
    <t>信用</t>
  </si>
  <si>
    <t>基础资产名称</t>
  </si>
  <si>
    <t>USDCNY</t>
  </si>
  <si>
    <t>EURUSD</t>
  </si>
  <si>
    <t>XAU</t>
  </si>
  <si>
    <t>黄金</t>
  </si>
  <si>
    <t>USDIDR</t>
  </si>
  <si>
    <t>XPD</t>
  </si>
  <si>
    <t>3年期虚拟国开债</t>
  </si>
  <si>
    <t>镍</t>
  </si>
  <si>
    <t>原油</t>
  </si>
  <si>
    <t>固定利率</t>
  </si>
  <si>
    <t>SHIBOR3M</t>
  </si>
  <si>
    <t>5年期虚拟国债</t>
  </si>
  <si>
    <t>USD</t>
  </si>
  <si>
    <t>EUR</t>
  </si>
  <si>
    <t>XAG</t>
  </si>
  <si>
    <t>FR007</t>
  </si>
  <si>
    <t>某信用风险缓释凭证</t>
  </si>
  <si>
    <t>某公司信用事件</t>
  </si>
  <si>
    <t>EURIBOR3M</t>
  </si>
  <si>
    <t>FDR001</t>
  </si>
  <si>
    <t>LPR1Y</t>
  </si>
  <si>
    <t>棉花</t>
  </si>
  <si>
    <t>XAUUSD</t>
  </si>
  <si>
    <t>USD 3M LIBOR</t>
  </si>
  <si>
    <t>交易类型</t>
  </si>
  <si>
    <t>代客</t>
  </si>
  <si>
    <t>做市</t>
  </si>
  <si>
    <t>自营</t>
  </si>
  <si>
    <t>代客平盘</t>
  </si>
  <si>
    <t>套期保值</t>
  </si>
  <si>
    <t>合约种类</t>
  </si>
  <si>
    <t>即期</t>
  </si>
  <si>
    <t>远期</t>
  </si>
  <si>
    <t>期货</t>
  </si>
  <si>
    <t>掉期</t>
  </si>
  <si>
    <t>互换</t>
  </si>
  <si>
    <t>期权</t>
  </si>
  <si>
    <t>延期交收</t>
  </si>
  <si>
    <t>交易状态</t>
  </si>
  <si>
    <t>估值</t>
  </si>
  <si>
    <t>买方名称</t>
  </si>
  <si>
    <t>某交易对手</t>
  </si>
  <si>
    <t>填报机构</t>
  </si>
  <si>
    <t>填报银行</t>
  </si>
  <si>
    <t>买方客户统一编号</t>
  </si>
  <si>
    <t>卖方名称</t>
  </si>
  <si>
    <t>卖方客户统一编号</t>
  </si>
  <si>
    <t>交易日期</t>
  </si>
  <si>
    <t>20191213</t>
  </si>
  <si>
    <t>20210329</t>
  </si>
  <si>
    <t>交易时间</t>
  </si>
  <si>
    <t>000000</t>
  </si>
  <si>
    <t>起息日期</t>
  </si>
  <si>
    <t>20191216</t>
  </si>
  <si>
    <t>到期日期</t>
  </si>
  <si>
    <t>20191227</t>
  </si>
  <si>
    <t>20210629</t>
  </si>
  <si>
    <t>截止日期</t>
  </si>
  <si>
    <t>20220629</t>
  </si>
  <si>
    <t>20220316</t>
  </si>
  <si>
    <t>交割频率</t>
  </si>
  <si>
    <t>3M</t>
  </si>
  <si>
    <t>6M</t>
  </si>
  <si>
    <t>标的数量</t>
  </si>
  <si>
    <t>标的数量单位</t>
  </si>
  <si>
    <t>CNY</t>
  </si>
  <si>
    <t>盎司</t>
  </si>
  <si>
    <t>克</t>
  </si>
  <si>
    <t>吨</t>
  </si>
  <si>
    <t>桶</t>
  </si>
  <si>
    <t>磅</t>
  </si>
  <si>
    <t>成交价格</t>
  </si>
  <si>
    <t>成交价格单位</t>
  </si>
  <si>
    <t>BP</t>
  </si>
  <si>
    <t>IDR</t>
  </si>
  <si>
    <t>交易场所</t>
  </si>
  <si>
    <t>场外</t>
  </si>
  <si>
    <t>中国外汇交易中心</t>
  </si>
  <si>
    <t>Intercontinental Exchange</t>
  </si>
  <si>
    <t>上海黄金交易所</t>
  </si>
  <si>
    <t>中国金融期货交易所</t>
  </si>
  <si>
    <t>交割方式</t>
  </si>
  <si>
    <t>全额</t>
  </si>
  <si>
    <t>净额</t>
  </si>
  <si>
    <t>差额</t>
  </si>
  <si>
    <t>期权类型</t>
  </si>
  <si>
    <t>看涨</t>
  </si>
  <si>
    <t>下限</t>
  </si>
  <si>
    <t>上限</t>
  </si>
  <si>
    <t>看跌</t>
  </si>
  <si>
    <t>其他-双边不触碰</t>
  </si>
  <si>
    <t>行权方式</t>
  </si>
  <si>
    <t>欧式</t>
  </si>
  <si>
    <t>美式</t>
  </si>
  <si>
    <t>行权价格</t>
  </si>
  <si>
    <t>行权价格单位</t>
  </si>
  <si>
    <t>保证金标志</t>
  </si>
  <si>
    <t>否</t>
  </si>
  <si>
    <t>是</t>
  </si>
  <si>
    <t>主协议名称</t>
  </si>
  <si>
    <t>ISDA;NAFMII</t>
  </si>
  <si>
    <t>NAFMII</t>
  </si>
  <si>
    <t>ISDA</t>
  </si>
  <si>
    <t>中央交易对手</t>
  </si>
  <si>
    <t>上海清算所</t>
  </si>
  <si>
    <t>估值金额</t>
  </si>
  <si>
    <t>估值币种</t>
  </si>
  <si>
    <t>估值日期</t>
  </si>
  <si>
    <t>交易员工号</t>
  </si>
  <si>
    <t>审批人工号</t>
  </si>
  <si>
    <t>备注</t>
  </si>
  <si>
    <t>1.105,1.16</t>
  </si>
  <si>
    <t>采集日期</t>
  </si>
  <si>
    <t>20211231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</si>
</sst>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2">
    <font>
      <sz val="12"/>
      <name val="宋体"/>
      <charset val="134"/>
    </font>
    <font>
      <b/>
      <sz val="12"/>
      <name val="宋体"/>
      <charset val="134"/>
    </font>
    <font>
      <b/>
      <sz val="11"/>
      <color theme="1"/>
      <name val="宋体"/>
      <charset val="134"/>
      <scheme val="minor"/>
    </font>
    <font>
      <sz val="11"/>
      <color theme="1"/>
      <name val="宋体"/>
      <charset val="134"/>
      <scheme val="minor"/>
    </font>
    <font>
      <b/>
      <sz val="20"/>
      <name val="宋体"/>
      <charset val="134"/>
    </font>
    <font>
      <b/>
      <sz val="11"/>
      <name val="宋体"/>
      <charset val="134"/>
    </font>
    <font>
      <sz val="11"/>
      <name val="宋体"/>
      <charset val="134"/>
    </font>
    <font>
      <sz val="12"/>
      <name val="Times New Roman"/>
      <charset val="134"/>
    </font>
    <font>
      <sz val="12"/>
      <color rgb="FFFF0000"/>
      <name val="Times New Roman"/>
      <charset val="134"/>
    </font>
    <font>
      <sz val="14"/>
      <name val="Times New Roman"/>
      <charset val="134"/>
    </font>
    <font>
      <b/>
      <sz val="20"/>
      <name val="Times New Roman"/>
      <charset val="134"/>
    </font>
    <font>
      <sz val="20"/>
      <name val="Times New Roman"/>
      <charset val="134"/>
    </font>
    <font>
      <sz val="11"/>
      <name val="Times New Roman"/>
      <charset val="134"/>
    </font>
    <font>
      <sz val="12"/>
      <name val="Times New Roman"/>
      <charset val="0"/>
    </font>
    <font>
      <sz val="14"/>
      <name val="宋体"/>
      <charset val="134"/>
    </font>
    <font>
      <sz val="10.5"/>
      <name val="微软雅黑"/>
      <charset val="134"/>
    </font>
    <font>
      <b/>
      <sz val="18"/>
      <name val="宋体"/>
      <charset val="134"/>
    </font>
    <font>
      <sz val="11"/>
      <color theme="1"/>
      <name val="宋体"/>
      <charset val="0"/>
      <scheme val="minor"/>
    </font>
    <font>
      <b/>
      <sz val="11"/>
      <color indexed="52"/>
      <name val="宋体"/>
      <charset val="134"/>
    </font>
    <font>
      <b/>
      <sz val="15"/>
      <color indexed="56"/>
      <name val="宋体"/>
      <charset val="134"/>
    </font>
    <font>
      <sz val="11"/>
      <color theme="0"/>
      <name val="宋体"/>
      <charset val="0"/>
      <scheme val="minor"/>
    </font>
    <font>
      <i/>
      <sz val="11"/>
      <color indexed="23"/>
      <name val="宋体"/>
      <charset val="134"/>
    </font>
    <font>
      <b/>
      <sz val="11"/>
      <color indexed="56"/>
      <name val="宋体"/>
      <charset val="134"/>
    </font>
    <font>
      <sz val="11"/>
      <color indexed="20"/>
      <name val="宋体"/>
      <charset val="134"/>
    </font>
    <font>
      <sz val="11"/>
      <color indexed="17"/>
      <name val="宋体"/>
      <charset val="134"/>
    </font>
    <font>
      <u/>
      <sz val="11"/>
      <color rgb="FF0000FF"/>
      <name val="宋体"/>
      <charset val="0"/>
      <scheme val="minor"/>
    </font>
    <font>
      <b/>
      <sz val="11"/>
      <color indexed="8"/>
      <name val="宋体"/>
      <charset val="134"/>
    </font>
    <font>
      <sz val="11"/>
      <color indexed="10"/>
      <name val="宋体"/>
      <charset val="134"/>
    </font>
    <font>
      <sz val="11"/>
      <color indexed="62"/>
      <name val="宋体"/>
      <charset val="134"/>
    </font>
    <font>
      <b/>
      <sz val="11"/>
      <color indexed="63"/>
      <name val="宋体"/>
      <charset val="134"/>
    </font>
    <font>
      <u/>
      <sz val="11"/>
      <color rgb="FF800080"/>
      <name val="宋体"/>
      <charset val="0"/>
      <scheme val="minor"/>
    </font>
    <font>
      <sz val="11"/>
      <color indexed="8"/>
      <name val="宋体"/>
      <charset val="134"/>
    </font>
    <font>
      <sz val="11"/>
      <color indexed="60"/>
      <name val="宋体"/>
      <charset val="134"/>
    </font>
    <font>
      <b/>
      <sz val="18"/>
      <color indexed="56"/>
      <name val="宋体"/>
      <charset val="134"/>
    </font>
    <font>
      <sz val="11"/>
      <color indexed="52"/>
      <name val="宋体"/>
      <charset val="134"/>
    </font>
    <font>
      <b/>
      <sz val="11"/>
      <color indexed="9"/>
      <name val="宋体"/>
      <charset val="134"/>
    </font>
    <font>
      <b/>
      <sz val="13"/>
      <color indexed="56"/>
      <name val="宋体"/>
      <charset val="134"/>
    </font>
    <font>
      <sz val="9"/>
      <name val="宋体"/>
      <charset val="134"/>
    </font>
    <font>
      <sz val="10"/>
      <name val="Arial"/>
      <charset val="134"/>
    </font>
    <font>
      <strike/>
      <sz val="12"/>
      <name val="Times New Roman"/>
      <charset val="134"/>
    </font>
    <font>
      <strike/>
      <sz val="12"/>
      <name val="宋体"/>
      <charset val="134"/>
    </font>
    <font>
      <b/>
      <sz val="18"/>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5" tint="0.799981688894314"/>
        <bgColor indexed="64"/>
      </patternFill>
    </fill>
    <fill>
      <patternFill patternType="solid">
        <fgColor indexed="2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indexed="45"/>
        <bgColor indexed="64"/>
      </patternFill>
    </fill>
    <fill>
      <patternFill patternType="solid">
        <fgColor theme="9" tint="0.399975585192419"/>
        <bgColor indexed="64"/>
      </patternFill>
    </fill>
    <fill>
      <patternFill patternType="solid">
        <fgColor indexed="42"/>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indexed="26"/>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indexed="47"/>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indexed="43"/>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indexed="5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s>
  <cellStyleXfs count="57">
    <xf numFmtId="0" fontId="0" fillId="0" borderId="0">
      <alignment vertical="center"/>
    </xf>
    <xf numFmtId="42" fontId="3" fillId="0" borderId="0" applyFont="0" applyFill="0" applyBorder="0" applyAlignment="0" applyProtection="0">
      <alignment vertical="center"/>
    </xf>
    <xf numFmtId="0" fontId="17" fillId="19" borderId="0" applyNumberFormat="0" applyBorder="0" applyAlignment="0" applyProtection="0">
      <alignment vertical="center"/>
    </xf>
    <xf numFmtId="0" fontId="28" fillId="20" borderId="16"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7" fillId="12" borderId="0" applyNumberFormat="0" applyBorder="0" applyAlignment="0" applyProtection="0">
      <alignment vertical="center"/>
    </xf>
    <xf numFmtId="0" fontId="23" fillId="8" borderId="0" applyNumberFormat="0" applyBorder="0" applyAlignment="0" applyProtection="0">
      <alignment vertical="center"/>
    </xf>
    <xf numFmtId="43" fontId="3" fillId="0" borderId="0" applyFont="0" applyFill="0" applyBorder="0" applyAlignment="0" applyProtection="0">
      <alignment vertical="center"/>
    </xf>
    <xf numFmtId="0" fontId="20" fillId="24" borderId="0" applyNumberFormat="0" applyBorder="0" applyAlignment="0" applyProtection="0">
      <alignment vertical="center"/>
    </xf>
    <xf numFmtId="0" fontId="25" fillId="0" borderId="0" applyNumberFormat="0" applyFill="0" applyBorder="0" applyAlignment="0" applyProtection="0">
      <alignment vertical="center"/>
    </xf>
    <xf numFmtId="0" fontId="0" fillId="0" borderId="0"/>
    <xf numFmtId="9" fontId="3"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6" borderId="19" applyNumberFormat="0" applyFont="0" applyAlignment="0" applyProtection="0">
      <alignment vertical="center"/>
    </xf>
    <xf numFmtId="0" fontId="20" fillId="18" borderId="0" applyNumberFormat="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17" applyNumberFormat="0" applyFill="0" applyAlignment="0" applyProtection="0">
      <alignment vertical="center"/>
    </xf>
    <xf numFmtId="0" fontId="36" fillId="0" borderId="24" applyNumberFormat="0" applyFill="0" applyAlignment="0" applyProtection="0">
      <alignment vertical="center"/>
    </xf>
    <xf numFmtId="0" fontId="20" fillId="7" borderId="0" applyNumberFormat="0" applyBorder="0" applyAlignment="0" applyProtection="0">
      <alignment vertical="center"/>
    </xf>
    <xf numFmtId="0" fontId="22" fillId="0" borderId="21" applyNumberFormat="0" applyFill="0" applyAlignment="0" applyProtection="0">
      <alignment vertical="center"/>
    </xf>
    <xf numFmtId="0" fontId="20" fillId="15" borderId="0" applyNumberFormat="0" applyBorder="0" applyAlignment="0" applyProtection="0">
      <alignment vertical="center"/>
    </xf>
    <xf numFmtId="0" fontId="29" fillId="4" borderId="20" applyNumberFormat="0" applyAlignment="0" applyProtection="0">
      <alignment vertical="center"/>
    </xf>
    <xf numFmtId="0" fontId="18" fillId="4" borderId="16" applyNumberFormat="0" applyAlignment="0" applyProtection="0">
      <alignment vertical="center"/>
    </xf>
    <xf numFmtId="0" fontId="35" fillId="32" borderId="23" applyNumberFormat="0" applyAlignment="0" applyProtection="0">
      <alignment vertical="center"/>
    </xf>
    <xf numFmtId="0" fontId="17" fillId="11" borderId="0" applyNumberFormat="0" applyBorder="0" applyAlignment="0" applyProtection="0">
      <alignment vertical="center"/>
    </xf>
    <xf numFmtId="0" fontId="20" fillId="31" borderId="0" applyNumberFormat="0" applyBorder="0" applyAlignment="0" applyProtection="0">
      <alignment vertical="center"/>
    </xf>
    <xf numFmtId="0" fontId="34" fillId="0" borderId="22" applyNumberFormat="0" applyFill="0" applyAlignment="0" applyProtection="0">
      <alignment vertical="center"/>
    </xf>
    <xf numFmtId="0" fontId="0" fillId="0" borderId="0"/>
    <xf numFmtId="0" fontId="26" fillId="0" borderId="18" applyNumberFormat="0" applyFill="0" applyAlignment="0" applyProtection="0">
      <alignment vertical="center"/>
    </xf>
    <xf numFmtId="0" fontId="24" fillId="10" borderId="0" applyNumberFormat="0" applyBorder="0" applyAlignment="0" applyProtection="0">
      <alignment vertical="center"/>
    </xf>
    <xf numFmtId="0" fontId="32" fillId="28" borderId="0" applyNumberFormat="0" applyBorder="0" applyAlignment="0" applyProtection="0">
      <alignment vertical="center"/>
    </xf>
    <xf numFmtId="0" fontId="17" fillId="6" borderId="0" applyNumberFormat="0" applyBorder="0" applyAlignment="0" applyProtection="0">
      <alignment vertical="center"/>
    </xf>
    <xf numFmtId="0" fontId="20" fillId="23" borderId="0" applyNumberFormat="0" applyBorder="0" applyAlignment="0" applyProtection="0">
      <alignment vertical="center"/>
    </xf>
    <xf numFmtId="0" fontId="17" fillId="14" borderId="0" applyNumberFormat="0" applyBorder="0" applyAlignment="0" applyProtection="0">
      <alignment vertical="center"/>
    </xf>
    <xf numFmtId="0" fontId="17" fillId="27" borderId="0" applyNumberFormat="0" applyBorder="0" applyAlignment="0" applyProtection="0">
      <alignment vertical="center"/>
    </xf>
    <xf numFmtId="0" fontId="17" fillId="3" borderId="0" applyNumberFormat="0" applyBorder="0" applyAlignment="0" applyProtection="0">
      <alignment vertical="center"/>
    </xf>
    <xf numFmtId="0" fontId="17" fillId="22" borderId="0" applyNumberFormat="0" applyBorder="0" applyAlignment="0" applyProtection="0">
      <alignment vertical="center"/>
    </xf>
    <xf numFmtId="0" fontId="20" fillId="17" borderId="0" applyNumberFormat="0" applyBorder="0" applyAlignment="0" applyProtection="0">
      <alignment vertical="center"/>
    </xf>
    <xf numFmtId="0" fontId="20" fillId="30" borderId="0" applyNumberFormat="0" applyBorder="0" applyAlignment="0" applyProtection="0">
      <alignment vertical="center"/>
    </xf>
    <xf numFmtId="0" fontId="17" fillId="21" borderId="0" applyNumberFormat="0" applyBorder="0" applyAlignment="0" applyProtection="0">
      <alignment vertical="center"/>
    </xf>
    <xf numFmtId="0" fontId="17" fillId="5" borderId="0" applyNumberFormat="0" applyBorder="0" applyAlignment="0" applyProtection="0">
      <alignment vertical="center"/>
    </xf>
    <xf numFmtId="0" fontId="20" fillId="29" borderId="0" applyNumberFormat="0" applyBorder="0" applyAlignment="0" applyProtection="0">
      <alignment vertical="center"/>
    </xf>
    <xf numFmtId="0" fontId="17" fillId="2" borderId="0" applyNumberFormat="0" applyBorder="0" applyAlignment="0" applyProtection="0">
      <alignment vertical="center"/>
    </xf>
    <xf numFmtId="0" fontId="20" fillId="13" borderId="0" applyNumberFormat="0" applyBorder="0" applyAlignment="0" applyProtection="0">
      <alignment vertical="center"/>
    </xf>
    <xf numFmtId="0" fontId="20" fillId="26" borderId="0" applyNumberFormat="0" applyBorder="0" applyAlignment="0" applyProtection="0">
      <alignment vertical="center"/>
    </xf>
    <xf numFmtId="0" fontId="31" fillId="0" borderId="0" applyNumberFormat="0" applyBorder="0" applyProtection="0">
      <alignment vertical="center"/>
    </xf>
    <xf numFmtId="0" fontId="17" fillId="25" borderId="0" applyNumberFormat="0" applyBorder="0" applyAlignment="0" applyProtection="0">
      <alignment vertical="center"/>
    </xf>
    <xf numFmtId="0" fontId="31" fillId="0" borderId="0" applyNumberFormat="0" applyBorder="0" applyProtection="0">
      <alignment vertical="center"/>
    </xf>
    <xf numFmtId="0" fontId="20" fillId="9" borderId="0" applyNumberFormat="0" applyBorder="0" applyAlignment="0" applyProtection="0">
      <alignment vertical="center"/>
    </xf>
    <xf numFmtId="0" fontId="0" fillId="0" borderId="0"/>
    <xf numFmtId="0" fontId="0" fillId="0" borderId="0"/>
    <xf numFmtId="0" fontId="37" fillId="0" borderId="0">
      <alignment vertical="center"/>
    </xf>
    <xf numFmtId="0" fontId="38" fillId="0" borderId="0"/>
  </cellStyleXfs>
  <cellXfs count="167">
    <xf numFmtId="0" fontId="0" fillId="0" borderId="0" xfId="0">
      <alignment vertical="center"/>
    </xf>
    <xf numFmtId="0" fontId="1" fillId="0" borderId="0" xfId="0" applyFont="1">
      <alignmen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2" fillId="0" borderId="1"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2" fillId="0" borderId="1" xfId="0" applyFont="1" applyFill="1" applyBorder="1" applyAlignment="1">
      <alignment horizontal="left" vertical="center"/>
    </xf>
    <xf numFmtId="0" fontId="3" fillId="0" borderId="0" xfId="0" applyFont="1" applyFill="1" applyAlignment="1">
      <alignment horizontal="left" vertical="center"/>
    </xf>
    <xf numFmtId="0" fontId="3" fillId="0" borderId="3" xfId="0" applyFont="1" applyFill="1" applyBorder="1" applyAlignment="1">
      <alignment horizontal="left" vertical="center"/>
    </xf>
    <xf numFmtId="0" fontId="3" fillId="0" borderId="0" xfId="0" applyFont="1" applyFill="1" applyAlignment="1">
      <alignment vertical="center"/>
    </xf>
    <xf numFmtId="0" fontId="3" fillId="0" borderId="4" xfId="0" applyFont="1" applyFill="1" applyBorder="1" applyAlignment="1">
      <alignment vertical="center"/>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1" xfId="0" applyFont="1" applyFill="1" applyBorder="1" applyAlignment="1">
      <alignment horizontal="left" vertical="center"/>
    </xf>
    <xf numFmtId="0" fontId="6" fillId="0" borderId="7" xfId="0" applyFont="1" applyFill="1" applyBorder="1" applyAlignment="1">
      <alignment horizontal="left" vertical="center"/>
    </xf>
    <xf numFmtId="0" fontId="6" fillId="0" borderId="11" xfId="0"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10" xfId="0" applyNumberFormat="1" applyFont="1" applyFill="1" applyBorder="1" applyAlignment="1">
      <alignment horizontal="left" vertical="center"/>
    </xf>
    <xf numFmtId="0" fontId="6" fillId="0" borderId="7"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11" xfId="0" applyFont="1" applyFill="1" applyBorder="1" applyAlignment="1">
      <alignment horizontal="center" vertical="center" wrapText="1"/>
    </xf>
    <xf numFmtId="0" fontId="7" fillId="0" borderId="0" xfId="0" applyFont="1" applyFill="1" applyBorder="1">
      <alignment vertical="center"/>
    </xf>
    <xf numFmtId="0" fontId="7" fillId="0" borderId="0" xfId="0" applyFont="1" applyFill="1" applyBorder="1" applyAlignment="1">
      <alignment vertical="center" wrapText="1"/>
    </xf>
    <xf numFmtId="0" fontId="8" fillId="0" borderId="0" xfId="0" applyFont="1" applyFill="1" applyBorder="1">
      <alignment vertical="center"/>
    </xf>
    <xf numFmtId="0" fontId="9" fillId="0" borderId="0" xfId="31" applyFont="1" applyFill="1" applyBorder="1" applyAlignment="1">
      <alignment vertical="center" wrapText="1"/>
    </xf>
    <xf numFmtId="49" fontId="7" fillId="0" borderId="0" xfId="31" applyNumberFormat="1" applyFont="1" applyFill="1" applyBorder="1" applyAlignment="1">
      <alignment vertical="center"/>
    </xf>
    <xf numFmtId="0" fontId="7" fillId="0" borderId="0" xfId="31" applyFont="1" applyFill="1" applyBorder="1" applyAlignment="1">
      <alignment vertical="center"/>
    </xf>
    <xf numFmtId="49" fontId="7" fillId="0" borderId="0" xfId="31" applyNumberFormat="1" applyFont="1" applyFill="1" applyBorder="1" applyAlignment="1">
      <alignment horizontal="left" vertical="center"/>
    </xf>
    <xf numFmtId="0" fontId="7" fillId="0" borderId="0" xfId="31" applyFont="1" applyFill="1" applyBorder="1" applyAlignment="1">
      <alignment horizontal="left" vertical="center"/>
    </xf>
    <xf numFmtId="0" fontId="7" fillId="0" borderId="0" xfId="31" applyFont="1" applyFill="1" applyBorder="1" applyAlignment="1">
      <alignment horizontal="left" vertical="center" wrapText="1"/>
    </xf>
    <xf numFmtId="0" fontId="7" fillId="0" borderId="0" xfId="0" applyFont="1" applyFill="1" applyBorder="1" applyAlignment="1">
      <alignment horizontal="left" vertical="center" wrapText="1"/>
    </xf>
    <xf numFmtId="49" fontId="7" fillId="0" borderId="0" xfId="31" applyNumberFormat="1" applyFont="1" applyFill="1" applyBorder="1" applyAlignment="1">
      <alignment horizontal="left" vertical="center" wrapText="1"/>
    </xf>
    <xf numFmtId="0" fontId="4" fillId="0" borderId="1" xfId="31" applyFont="1" applyFill="1" applyBorder="1" applyAlignment="1">
      <alignment horizontal="center" vertical="center" wrapText="1"/>
    </xf>
    <xf numFmtId="0" fontId="10" fillId="0" borderId="1" xfId="31" applyFont="1" applyFill="1" applyBorder="1" applyAlignment="1">
      <alignment horizontal="center" vertical="center"/>
    </xf>
    <xf numFmtId="0" fontId="10" fillId="0" borderId="1" xfId="31" applyFont="1" applyFill="1" applyBorder="1" applyAlignment="1">
      <alignment horizontal="left" vertical="center"/>
    </xf>
    <xf numFmtId="49" fontId="10" fillId="0" borderId="1" xfId="31" applyNumberFormat="1" applyFont="1" applyFill="1" applyBorder="1" applyAlignment="1">
      <alignment horizontal="left" vertical="center"/>
    </xf>
    <xf numFmtId="0" fontId="10" fillId="0" borderId="1" xfId="31" applyFont="1" applyFill="1" applyBorder="1" applyAlignment="1">
      <alignment horizontal="center" vertical="center" wrapText="1"/>
    </xf>
    <xf numFmtId="0" fontId="7" fillId="0" borderId="1" xfId="31" applyFont="1" applyFill="1" applyBorder="1" applyAlignment="1">
      <alignment horizontal="center" vertical="center" wrapText="1"/>
    </xf>
    <xf numFmtId="49" fontId="7" fillId="0" borderId="1" xfId="31" applyNumberFormat="1" applyFont="1" applyFill="1" applyBorder="1" applyAlignment="1">
      <alignment horizontal="center" vertical="center"/>
    </xf>
    <xf numFmtId="0" fontId="7" fillId="0" borderId="1" xfId="31" applyFont="1" applyFill="1" applyBorder="1" applyAlignment="1">
      <alignment vertical="center"/>
    </xf>
    <xf numFmtId="0" fontId="7" fillId="0" borderId="1" xfId="31" applyFont="1" applyFill="1" applyBorder="1" applyAlignment="1">
      <alignment horizontal="center" vertical="center"/>
    </xf>
    <xf numFmtId="0" fontId="9" fillId="0" borderId="1" xfId="31" applyFont="1" applyFill="1" applyBorder="1" applyAlignment="1">
      <alignment horizontal="center" vertical="center" wrapText="1"/>
    </xf>
    <xf numFmtId="0" fontId="9" fillId="0" borderId="1" xfId="31" applyFont="1" applyFill="1" applyBorder="1" applyAlignment="1">
      <alignment vertical="center" wrapText="1"/>
    </xf>
    <xf numFmtId="49" fontId="7" fillId="0" borderId="1" xfId="31" applyNumberFormat="1" applyFont="1" applyFill="1" applyBorder="1" applyAlignment="1">
      <alignment vertical="center"/>
    </xf>
    <xf numFmtId="49" fontId="7" fillId="0" borderId="1" xfId="31" applyNumberFormat="1" applyFont="1" applyFill="1" applyBorder="1" applyAlignment="1">
      <alignment horizontal="left" vertical="center"/>
    </xf>
    <xf numFmtId="0" fontId="0" fillId="0" borderId="1" xfId="31" applyFont="1" applyFill="1" applyBorder="1" applyAlignment="1">
      <alignment horizontal="left" vertical="center"/>
    </xf>
    <xf numFmtId="0" fontId="7" fillId="0" borderId="1" xfId="31" applyFont="1" applyFill="1" applyBorder="1" applyAlignment="1">
      <alignment horizontal="left" vertical="center"/>
    </xf>
    <xf numFmtId="0" fontId="9" fillId="0" borderId="1" xfId="0" applyFont="1" applyFill="1" applyBorder="1" applyAlignment="1">
      <alignment vertical="center" wrapText="1"/>
    </xf>
    <xf numFmtId="49" fontId="7" fillId="0" borderId="1" xfId="0" applyNumberFormat="1" applyFont="1" applyFill="1" applyBorder="1" applyAlignment="1">
      <alignment vertical="center"/>
    </xf>
    <xf numFmtId="0" fontId="11" fillId="0" borderId="1" xfId="31" applyFont="1" applyFill="1" applyBorder="1" applyAlignment="1">
      <alignment horizontal="left" vertical="center"/>
    </xf>
    <xf numFmtId="0" fontId="10" fillId="0" borderId="1" xfId="3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3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54" applyFont="1" applyFill="1" applyBorder="1" applyAlignment="1">
      <alignment vertical="center"/>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31" applyNumberFormat="1" applyFont="1" applyFill="1" applyBorder="1" applyAlignment="1">
      <alignment horizontal="left" vertical="center" wrapText="1"/>
    </xf>
    <xf numFmtId="49" fontId="7" fillId="0" borderId="1" xfId="31" applyNumberFormat="1" applyFont="1" applyFill="1" applyBorder="1" applyAlignment="1">
      <alignment vertical="center" wrapText="1"/>
    </xf>
    <xf numFmtId="0" fontId="7" fillId="0" borderId="1" xfId="31" applyFont="1" applyFill="1" applyBorder="1" applyAlignment="1">
      <alignment vertical="center" wrapText="1"/>
    </xf>
    <xf numFmtId="49" fontId="7" fillId="0" borderId="1" xfId="31"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11" applyFont="1" applyFill="1" applyBorder="1" applyAlignment="1">
      <alignment horizontal="left" vertical="center" wrapText="1"/>
    </xf>
    <xf numFmtId="0" fontId="7" fillId="0" borderId="1" xfId="0" applyFont="1" applyFill="1" applyBorder="1">
      <alignment vertical="center"/>
    </xf>
    <xf numFmtId="49" fontId="7" fillId="0" borderId="1" xfId="0" applyNumberFormat="1" applyFont="1" applyFill="1" applyBorder="1" applyAlignment="1">
      <alignment horizontal="left" vertical="center"/>
    </xf>
    <xf numFmtId="0" fontId="9" fillId="0" borderId="1" xfId="31" applyFont="1" applyFill="1" applyBorder="1" applyAlignment="1">
      <alignment vertical="center"/>
    </xf>
    <xf numFmtId="49" fontId="9" fillId="0" borderId="1" xfId="31" applyNumberFormat="1" applyFont="1" applyFill="1" applyBorder="1" applyAlignment="1">
      <alignment vertical="center"/>
    </xf>
    <xf numFmtId="49" fontId="7" fillId="0" borderId="1" xfId="0" applyNumberFormat="1" applyFont="1" applyFill="1" applyBorder="1" applyAlignment="1">
      <alignment vertical="center" wrapText="1"/>
    </xf>
    <xf numFmtId="0" fontId="0" fillId="0" borderId="1" xfId="31" applyFont="1" applyFill="1" applyBorder="1" applyAlignment="1">
      <alignment horizontal="left" vertical="center" wrapText="1"/>
    </xf>
    <xf numFmtId="0" fontId="7" fillId="0" borderId="1" xfId="55" applyFont="1" applyFill="1" applyBorder="1" applyAlignment="1">
      <alignment horizontal="left" vertical="center"/>
    </xf>
    <xf numFmtId="0" fontId="12" fillId="0" borderId="1" xfId="0" applyFont="1" applyFill="1" applyBorder="1" applyAlignment="1">
      <alignment vertical="center" wrapText="1"/>
    </xf>
    <xf numFmtId="0" fontId="7" fillId="0" borderId="1" xfId="54" applyFont="1" applyFill="1" applyBorder="1" applyAlignment="1">
      <alignment horizontal="left" vertical="center"/>
    </xf>
    <xf numFmtId="0" fontId="13"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31" applyFont="1" applyFill="1" applyBorder="1" applyAlignment="1" applyProtection="1">
      <alignment vertical="center" wrapText="1"/>
    </xf>
    <xf numFmtId="49" fontId="7" fillId="0" borderId="1" xfId="31" applyNumberFormat="1" applyFont="1" applyFill="1" applyBorder="1" applyAlignment="1" applyProtection="1">
      <alignment vertical="center"/>
    </xf>
    <xf numFmtId="0" fontId="7" fillId="0" borderId="1" xfId="31" applyFont="1" applyFill="1" applyBorder="1" applyAlignment="1" applyProtection="1">
      <alignment vertical="center"/>
    </xf>
    <xf numFmtId="0" fontId="7" fillId="0" borderId="1" xfId="31" applyFont="1" applyFill="1" applyBorder="1" applyAlignment="1" applyProtection="1">
      <alignment horizontal="left" vertical="center"/>
    </xf>
    <xf numFmtId="49" fontId="7" fillId="0" borderId="1" xfId="31" applyNumberFormat="1" applyFont="1" applyFill="1" applyBorder="1" applyAlignment="1" applyProtection="1">
      <alignment horizontal="left" vertical="center"/>
    </xf>
    <xf numFmtId="49" fontId="7" fillId="0" borderId="1" xfId="0" applyNumberFormat="1" applyFont="1" applyFill="1" applyBorder="1" applyAlignment="1">
      <alignment horizontal="left" vertical="center" wrapText="1"/>
    </xf>
    <xf numFmtId="0" fontId="7" fillId="0" borderId="1" xfId="31" applyFont="1" applyFill="1" applyBorder="1" applyAlignment="1" applyProtection="1">
      <alignment horizontal="left" vertical="center" wrapText="1"/>
    </xf>
    <xf numFmtId="0" fontId="7" fillId="0" borderId="1" xfId="56" applyFont="1" applyFill="1" applyBorder="1" applyAlignment="1" applyProtection="1">
      <alignment horizontal="left" vertical="center" wrapText="1"/>
    </xf>
    <xf numFmtId="49" fontId="7" fillId="0" borderId="1" xfId="56" applyNumberFormat="1" applyFont="1" applyFill="1" applyBorder="1" applyAlignment="1" applyProtection="1">
      <alignment horizontal="left" vertical="center" wrapText="1"/>
    </xf>
    <xf numFmtId="0" fontId="7" fillId="0" borderId="1" xfId="0" applyFont="1" applyFill="1" applyBorder="1" applyAlignment="1">
      <alignment horizontal="left" vertical="top" wrapText="1"/>
    </xf>
    <xf numFmtId="49" fontId="7" fillId="0" borderId="1" xfId="0" applyNumberFormat="1" applyFont="1" applyFill="1" applyBorder="1">
      <alignment vertical="center"/>
    </xf>
    <xf numFmtId="0" fontId="7" fillId="0" borderId="1" xfId="11" applyFont="1" applyFill="1" applyBorder="1" applyAlignment="1" applyProtection="1">
      <alignment horizontal="left" vertical="center" wrapText="1"/>
    </xf>
    <xf numFmtId="0" fontId="7" fillId="0" borderId="1" xfId="54" applyFont="1" applyFill="1" applyBorder="1" applyAlignment="1" applyProtection="1">
      <alignment horizontal="left" vertical="center" wrapText="1"/>
    </xf>
    <xf numFmtId="0" fontId="7" fillId="0" borderId="0" xfId="0" applyFont="1" applyFill="1">
      <alignment vertical="center"/>
    </xf>
    <xf numFmtId="0" fontId="0" fillId="0" borderId="0" xfId="0" applyFont="1" applyFill="1">
      <alignment vertical="center"/>
    </xf>
    <xf numFmtId="0" fontId="7" fillId="0" borderId="0" xfId="0" applyFont="1" applyFill="1" applyAlignment="1">
      <alignment vertical="center" wrapText="1"/>
    </xf>
    <xf numFmtId="0" fontId="4" fillId="0" borderId="12" xfId="54" applyFont="1" applyFill="1" applyBorder="1" applyAlignment="1">
      <alignment horizontal="center" vertical="center"/>
    </xf>
    <xf numFmtId="0" fontId="10" fillId="0" borderId="13" xfId="54" applyFont="1" applyFill="1" applyBorder="1" applyAlignment="1">
      <alignment horizontal="center" vertical="center"/>
    </xf>
    <xf numFmtId="0" fontId="10" fillId="0" borderId="13" xfId="54" applyFont="1" applyFill="1" applyBorder="1" applyAlignment="1">
      <alignment horizontal="center" vertical="center" wrapText="1"/>
    </xf>
    <xf numFmtId="0" fontId="10" fillId="0" borderId="14" xfId="54" applyFont="1" applyFill="1" applyBorder="1" applyAlignment="1">
      <alignment horizontal="center" vertical="center"/>
    </xf>
    <xf numFmtId="0" fontId="10" fillId="0" borderId="3" xfId="54" applyFont="1" applyFill="1" applyBorder="1" applyAlignment="1">
      <alignment horizontal="center" vertical="center"/>
    </xf>
    <xf numFmtId="0" fontId="10" fillId="0" borderId="9" xfId="54" applyFont="1" applyFill="1" applyBorder="1" applyAlignment="1">
      <alignment horizontal="center" vertical="center"/>
    </xf>
    <xf numFmtId="0" fontId="10" fillId="0" borderId="9" xfId="54" applyFont="1" applyFill="1" applyBorder="1" applyAlignment="1">
      <alignment horizontal="center" vertical="center" wrapText="1"/>
    </xf>
    <xf numFmtId="0" fontId="10" fillId="0" borderId="8" xfId="54" applyFont="1" applyFill="1" applyBorder="1" applyAlignment="1">
      <alignment horizontal="center" vertical="center"/>
    </xf>
    <xf numFmtId="0" fontId="7" fillId="0" borderId="1" xfId="54" applyFont="1" applyFill="1" applyBorder="1" applyAlignment="1">
      <alignment horizontal="center" vertical="center"/>
    </xf>
    <xf numFmtId="0" fontId="7" fillId="0" borderId="1" xfId="54"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54" applyFont="1" applyFill="1" applyBorder="1" applyAlignment="1">
      <alignment vertical="center" wrapText="1"/>
    </xf>
    <xf numFmtId="49" fontId="7" fillId="0" borderId="1" xfId="54" applyNumberFormat="1" applyFont="1" applyFill="1" applyBorder="1" applyAlignment="1">
      <alignment vertical="center"/>
    </xf>
    <xf numFmtId="0" fontId="7" fillId="0" borderId="2" xfId="54" applyFont="1" applyFill="1" applyBorder="1" applyAlignment="1">
      <alignment vertical="center" wrapText="1"/>
    </xf>
    <xf numFmtId="0" fontId="7" fillId="0" borderId="15" xfId="54" applyFont="1" applyFill="1" applyBorder="1" applyAlignment="1">
      <alignment vertical="center" wrapText="1"/>
    </xf>
    <xf numFmtId="0" fontId="7" fillId="0" borderId="11" xfId="54" applyFont="1" applyFill="1" applyBorder="1" applyAlignment="1">
      <alignment vertical="center"/>
    </xf>
    <xf numFmtId="0" fontId="7" fillId="0" borderId="11" xfId="54" applyFont="1" applyFill="1" applyBorder="1" applyAlignment="1">
      <alignment vertical="center" wrapText="1"/>
    </xf>
    <xf numFmtId="0" fontId="7" fillId="0" borderId="3" xfId="54" applyFont="1" applyFill="1" applyBorder="1" applyAlignment="1">
      <alignment vertical="center" wrapText="1"/>
    </xf>
    <xf numFmtId="0" fontId="7" fillId="0" borderId="11" xfId="0" applyFont="1" applyFill="1" applyBorder="1">
      <alignment vertical="center"/>
    </xf>
    <xf numFmtId="0" fontId="0" fillId="0" borderId="2" xfId="54" applyFont="1" applyFill="1" applyBorder="1" applyAlignment="1">
      <alignment vertical="center" wrapText="1"/>
    </xf>
    <xf numFmtId="0" fontId="7" fillId="0" borderId="2" xfId="31" applyFont="1" applyFill="1" applyBorder="1" applyAlignment="1">
      <alignment vertical="center"/>
    </xf>
    <xf numFmtId="49" fontId="7" fillId="0" borderId="1" xfId="54" applyNumberFormat="1" applyFont="1" applyFill="1" applyBorder="1" applyAlignment="1" applyProtection="1">
      <alignment vertical="center"/>
    </xf>
    <xf numFmtId="0" fontId="7" fillId="0" borderId="1" xfId="54" applyFont="1" applyFill="1" applyBorder="1" applyAlignment="1" applyProtection="1">
      <alignment vertical="center"/>
    </xf>
    <xf numFmtId="0" fontId="7" fillId="0" borderId="1" xfId="54" applyFont="1" applyFill="1" applyBorder="1" applyAlignment="1" applyProtection="1">
      <alignment vertical="center" wrapText="1"/>
    </xf>
    <xf numFmtId="0" fontId="7" fillId="0" borderId="2" xfId="54" applyFont="1" applyFill="1" applyBorder="1" applyAlignment="1" applyProtection="1">
      <alignment vertical="center" wrapText="1"/>
    </xf>
    <xf numFmtId="49" fontId="7" fillId="0" borderId="1" xfId="54" applyNumberFormat="1" applyFont="1" applyFill="1" applyBorder="1" applyAlignment="1" applyProtection="1">
      <alignment vertical="center" wrapText="1"/>
    </xf>
    <xf numFmtId="0" fontId="7" fillId="0" borderId="2" xfId="0" applyFont="1" applyFill="1" applyBorder="1" applyAlignment="1">
      <alignment vertical="center" wrapText="1"/>
    </xf>
    <xf numFmtId="0" fontId="0" fillId="0" borderId="2" xfId="54" applyFont="1" applyFill="1" applyBorder="1" applyAlignment="1" applyProtection="1">
      <alignment vertical="center" wrapText="1"/>
    </xf>
    <xf numFmtId="0" fontId="7" fillId="0" borderId="10" xfId="54" applyFont="1" applyFill="1" applyBorder="1" applyAlignment="1" applyProtection="1">
      <alignment vertical="center" wrapText="1"/>
    </xf>
    <xf numFmtId="49" fontId="7" fillId="0" borderId="10" xfId="54" applyNumberFormat="1" applyFont="1" applyFill="1" applyBorder="1" applyAlignment="1" applyProtection="1">
      <alignment vertical="center" wrapText="1"/>
    </xf>
    <xf numFmtId="0" fontId="7" fillId="0" borderId="12" xfId="54" applyFont="1" applyFill="1" applyBorder="1" applyAlignment="1" applyProtection="1">
      <alignment vertical="center" wrapText="1"/>
    </xf>
    <xf numFmtId="0" fontId="7" fillId="0" borderId="10" xfId="0" applyFont="1" applyFill="1" applyBorder="1">
      <alignment vertical="center"/>
    </xf>
    <xf numFmtId="0" fontId="7" fillId="0" borderId="2" xfId="0" applyFont="1" applyFill="1" applyBorder="1">
      <alignment vertical="center"/>
    </xf>
    <xf numFmtId="0" fontId="7" fillId="0" borderId="8" xfId="0" applyFont="1" applyFill="1" applyBorder="1">
      <alignment vertical="center"/>
    </xf>
    <xf numFmtId="0" fontId="7" fillId="0" borderId="6" xfId="0" applyFont="1" applyFill="1" applyBorder="1">
      <alignment vertical="center"/>
    </xf>
    <xf numFmtId="0" fontId="1"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1" fillId="0" borderId="0" xfId="0" applyFont="1" applyFill="1" applyAlignment="1">
      <alignment horizontal="center" vertical="center" wrapText="1"/>
    </xf>
    <xf numFmtId="0" fontId="14" fillId="0" borderId="1" xfId="31" applyFont="1" applyFill="1" applyBorder="1" applyAlignment="1">
      <alignment vertical="center" wrapText="1"/>
    </xf>
    <xf numFmtId="0" fontId="0" fillId="0" borderId="1" xfId="31" applyFont="1" applyFill="1" applyBorder="1" applyAlignment="1">
      <alignment horizontal="center" vertical="center" wrapText="1"/>
    </xf>
    <xf numFmtId="49" fontId="7" fillId="0" borderId="1" xfId="31" applyNumberFormat="1" applyFont="1" applyFill="1" applyBorder="1" applyAlignment="1">
      <alignment horizontal="center" vertical="center" wrapText="1"/>
    </xf>
    <xf numFmtId="49" fontId="0" fillId="0" borderId="1" xfId="31" applyNumberFormat="1" applyFont="1" applyFill="1" applyBorder="1" applyAlignment="1">
      <alignment horizontal="center" vertical="center" wrapText="1"/>
    </xf>
    <xf numFmtId="0" fontId="0" fillId="0" borderId="1" xfId="31" applyNumberFormat="1" applyFont="1" applyFill="1" applyBorder="1" applyAlignment="1">
      <alignment horizontal="left" vertical="center" wrapText="1"/>
    </xf>
    <xf numFmtId="0" fontId="0" fillId="0" borderId="1" xfId="31" applyFont="1" applyFill="1" applyBorder="1" applyAlignment="1">
      <alignment vertical="center"/>
    </xf>
    <xf numFmtId="0" fontId="0" fillId="0" borderId="0" xfId="0" applyFont="1" applyFill="1" applyAlignment="1">
      <alignment horizontal="left" vertical="center" wrapText="1"/>
    </xf>
    <xf numFmtId="0" fontId="0" fillId="0" borderId="1" xfId="0" applyFont="1" applyFill="1" applyBorder="1" applyAlignment="1">
      <alignment horizontal="left" vertical="center" wrapText="1"/>
    </xf>
    <xf numFmtId="0" fontId="15" fillId="0" borderId="0" xfId="0" applyFont="1" applyFill="1" applyAlignment="1">
      <alignment vertical="top"/>
    </xf>
    <xf numFmtId="0" fontId="7" fillId="0" borderId="0" xfId="53" applyFont="1" applyFill="1" applyAlignment="1">
      <alignment vertical="center" wrapText="1"/>
    </xf>
    <xf numFmtId="0" fontId="16" fillId="0" borderId="1" xfId="53" applyFont="1" applyFill="1" applyBorder="1" applyAlignment="1">
      <alignment horizontal="center" vertical="center" wrapText="1"/>
    </xf>
    <xf numFmtId="0" fontId="9" fillId="0" borderId="1" xfId="53" applyFont="1" applyFill="1" applyBorder="1" applyAlignment="1">
      <alignment vertical="center" wrapText="1"/>
    </xf>
    <xf numFmtId="0" fontId="9" fillId="0" borderId="1" xfId="53" applyFont="1" applyFill="1" applyBorder="1" applyAlignment="1">
      <alignment horizontal="left" vertical="center" wrapText="1"/>
    </xf>
    <xf numFmtId="0" fontId="0" fillId="0" borderId="0" xfId="53" applyFont="1" applyFill="1" applyAlignment="1">
      <alignment vertical="center" wrapText="1"/>
    </xf>
    <xf numFmtId="0" fontId="7" fillId="0" borderId="1" xfId="54" applyFont="1" applyFill="1" applyBorder="1" applyAlignment="1" applyProtection="1" quotePrefix="1">
      <alignment vertical="center"/>
    </xf>
    <xf numFmtId="0" fontId="7" fillId="0" borderId="1" xfId="31" applyFont="1" applyFill="1" applyBorder="1" applyAlignment="1" quotePrefix="1">
      <alignment horizontal="left" vertical="center"/>
    </xf>
    <xf numFmtId="0" fontId="7" fillId="0" borderId="1" xfId="31" applyFont="1" applyFill="1" applyBorder="1" applyAlignment="1" quotePrefix="1">
      <alignment horizontal="left" vertical="center" wrapText="1"/>
    </xf>
    <xf numFmtId="0" fontId="7" fillId="0" borderId="1" xfId="31" applyFont="1" applyFill="1" applyBorder="1" applyAlignment="1" applyProtection="1" quotePrefix="1">
      <alignment horizontal="left" vertical="center"/>
    </xf>
    <xf numFmtId="0" fontId="3" fillId="0" borderId="1" xfId="0" applyFont="1" applyFill="1" applyBorder="1" applyAlignment="1" quotePrefix="1">
      <alignment horizontal="left" vertical="center"/>
    </xf>
    <xf numFmtId="0" fontId="3" fillId="0" borderId="2" xfId="0" applyFont="1" applyFill="1" applyBorder="1" applyAlignment="1" quotePrefix="1">
      <alignment horizontal="left" vertical="center"/>
    </xf>
    <xf numFmtId="0" fontId="3" fillId="0" borderId="6" xfId="0" applyFont="1" applyFill="1" applyBorder="1" applyAlignment="1" quotePrefix="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Sheet2 2"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常规 2 3 2" xfId="51"/>
    <cellStyle name="60% - 强调文字颜色 6" xfId="52" builtinId="52"/>
    <cellStyle name="常规_Sheet1" xfId="53"/>
    <cellStyle name="常规_数据元说明" xfId="54"/>
    <cellStyle name="常规_数据结构" xfId="55"/>
    <cellStyle name="常规 2" xfId="56"/>
  </cellStyles>
  <tableStyles count="0" defaultTableStyle="TableStyleMedium2"/>
  <colors>
    <mruColors>
      <color rgb="00FFFF99"/>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birc\Desktop\east5.0210119\&#23450;&#31295;19\&#23450;&#31295;19\&#38468;&#20214;3&#12298;&#20013;&#22269;&#38134;&#20445;&#30417;&#20250;&#38134;&#34892;&#19994;&#37329;&#34701;&#26426;&#26500;&#30417;&#31649;&#25968;&#25454;&#26631;&#20934;&#21270;&#35268;&#33539;&#65288;2021&#29256;&#65289;&#12299;\\data_new\Cbirc\EAST\02%20&#26631;&#20934;&#21270;&#35268;&#33539;\01%20&#38134;&#34892;&#19994;\06%20&#38134;&#34892;&#19994;&#37329;&#34701;&#26426;&#26500;2021&#29256;\&#25311;&#21457;&#25991;&#31295;\\Users\Administrator\Desktop\&#38468;&#20214;2&#65306;&#20013;&#22269;&#38134;&#20445;&#30417;&#20250;&#38134;&#34892;&#19994;&#37329;&#34701;&#26426;&#26500;&#30417;&#31649;&#25968;&#25454;&#26631;&#20934;&#21270;&#35268;&#33539;2021&#29256;&#65288;&#24449;&#27714;&#24847;&#35265;&#31295;&#65289;(1208)-&#20462;&#25913;&#22788;&#26631;&#34013;.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格说明"/>
      <sheetName val="表结构总览"/>
      <sheetName val="数据元说明"/>
      <sheetName val="数据结构"/>
      <sheetName val="自营报送范围"/>
      <sheetName val="删除的表和数据项"/>
      <sheetName val="Sheet1"/>
    </sheetNames>
    <sheetDataSet>
      <sheetData sheetId="0"/>
      <sheetData sheetId="1"/>
      <sheetData sheetId="2">
        <row r="2">
          <cell r="A2" t="str">
            <v>数据元说明</v>
          </cell>
        </row>
        <row r="4">
          <cell r="A4" t="str">
            <v>分类</v>
          </cell>
          <cell r="B4" t="str">
            <v>数据元编码</v>
          </cell>
          <cell r="C4" t="str">
            <v>数据元名称</v>
          </cell>
          <cell r="D4" t="str">
            <v>数据元英文</v>
          </cell>
          <cell r="E4" t="str">
            <v>数据元说明</v>
          </cell>
          <cell r="F4" t="str">
            <v>格式</v>
          </cell>
        </row>
        <row r="6">
          <cell r="A6" t="str">
            <v>公共信息</v>
          </cell>
          <cell r="B6" t="str">
            <v>001</v>
          </cell>
        </row>
        <row r="7">
          <cell r="B7" t="str">
            <v>001001</v>
          </cell>
          <cell r="C7" t="str">
            <v>名称</v>
          </cell>
          <cell r="D7" t="str">
            <v>Name</v>
          </cell>
          <cell r="E7" t="str">
            <v>名称应与公章所使用的名称完全一致。银行机构以银保监会金融机构许可证登记名称为准。无独立金融机构许可证的机构，可在本名称中体现出机构特征。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
（3）同业客户，经有关部门批准正式使用的客户全称，与客户公章所使用的名称完全一致。
（4）客户是境外法人的，客户名称填报规范的中文翻译；客户是境内涉密法人的，客户名称填报为“*********”。
（5）自然人，与有效证件上的姓名一致。</v>
          </cell>
          <cell r="F7" t="str">
            <v>C..400</v>
          </cell>
        </row>
        <row r="8">
          <cell r="B8" t="str">
            <v>001002</v>
          </cell>
          <cell r="C8" t="str">
            <v>是否标志</v>
          </cell>
          <cell r="D8" t="str">
            <v>Yes or No</v>
          </cell>
          <cell r="E8" t="str">
            <v>是，否。</v>
          </cell>
          <cell r="F8" t="str">
            <v>C..4</v>
          </cell>
        </row>
        <row r="9">
          <cell r="B9" t="str">
            <v>001003</v>
          </cell>
          <cell r="C9" t="str">
            <v>比例</v>
          </cell>
          <cell r="D9" t="str">
            <v>Ratio</v>
          </cell>
          <cell r="E9" t="str">
            <v>百分比为单位，即1/100，保留两位小数。如4.5%则填报为4.50。</v>
          </cell>
          <cell r="F9" t="str">
            <v>D20.2</v>
          </cell>
        </row>
        <row r="10">
          <cell r="B10" t="str">
            <v>001004</v>
          </cell>
          <cell r="C10" t="str">
            <v>日期</v>
          </cell>
          <cell r="D10" t="str">
            <v>Date</v>
          </cell>
          <cell r="E10" t="str">
            <v>YYYYMMDD，默认值99991231。</v>
          </cell>
          <cell r="F10" t="str">
            <v>C8</v>
          </cell>
        </row>
        <row r="11">
          <cell r="B11" t="str">
            <v>001005</v>
          </cell>
          <cell r="C11" t="str">
            <v>年月</v>
          </cell>
          <cell r="D11" t="str">
            <v>Year &amp; Month</v>
          </cell>
          <cell r="E11" t="str">
            <v>YYYYMM，默认值999912。</v>
          </cell>
          <cell r="F11" t="str">
            <v>C6</v>
          </cell>
        </row>
        <row r="12">
          <cell r="B12" t="str">
            <v>001006</v>
          </cell>
          <cell r="C12" t="str">
            <v>时间</v>
          </cell>
          <cell r="D12" t="str">
            <v>Time</v>
          </cell>
          <cell r="E12" t="str">
            <v>24小时制时间，精确到秒。hhmmss，默认值000000。</v>
          </cell>
          <cell r="F12" t="str">
            <v>C6</v>
          </cell>
        </row>
        <row r="13">
          <cell r="B13" t="str">
            <v>001007</v>
          </cell>
          <cell r="C13" t="str">
            <v>地址</v>
          </cell>
          <cell r="D13" t="str">
            <v>Address</v>
          </cell>
          <cell r="E13" t="str">
            <v>中文描述。个人住址。金融机构以金融机构许可证登记地址为准。集团母公司为境内企业的，按照《企业法人营业执照》中的注册地填报，要写明省（区、市）、地（区、市、州、盟）、县（区、市、旗）。集团母公司为境外企业的，不填报。</v>
          </cell>
          <cell r="F13" t="str">
            <v>C..400</v>
          </cell>
        </row>
        <row r="14">
          <cell r="B14" t="str">
            <v>001008</v>
          </cell>
          <cell r="C14" t="str">
            <v>电话</v>
          </cell>
          <cell r="D14" t="str">
            <v>Tel.</v>
          </cell>
          <cell r="E14" t="str">
            <v>手机号码或者区号-固定电话号码。</v>
          </cell>
          <cell r="F14" t="str">
            <v>C..30</v>
          </cell>
        </row>
        <row r="15">
          <cell r="B15" t="str">
            <v>001009</v>
          </cell>
          <cell r="C15" t="str">
            <v>银行机构代码</v>
          </cell>
          <cell r="D15" t="str">
            <v>Bank code</v>
          </cell>
          <cell r="E15" t="str">
            <v>人行支付行号。</v>
          </cell>
          <cell r="F15" t="str">
            <v>C..30</v>
          </cell>
        </row>
        <row r="16">
          <cell r="B16" t="str">
            <v>001010</v>
          </cell>
          <cell r="C16" t="str">
            <v>金融许可证号</v>
          </cell>
          <cell r="D16" t="str">
            <v>Financial license number</v>
          </cell>
          <cell r="E16" t="str">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ell>
          <cell r="F16" t="str">
            <v>C..30</v>
          </cell>
        </row>
        <row r="17">
          <cell r="B17" t="str">
            <v>001011</v>
          </cell>
          <cell r="C17" t="str">
            <v>内部机构号</v>
          </cell>
          <cell r="D17" t="str">
            <v>Inner organization number</v>
          </cell>
          <cell r="E17" t="str">
            <v>银行内部机构号。应具有标识机构的唯一性。</v>
          </cell>
          <cell r="F17" t="str">
            <v>C..30</v>
          </cell>
        </row>
        <row r="18">
          <cell r="B18" t="str">
            <v>001012</v>
          </cell>
          <cell r="C18" t="str">
            <v>机构类别</v>
          </cell>
          <cell r="D18" t="str">
            <v>Organization type</v>
          </cell>
          <cell r="E18" t="str">
            <v>管理机构、营业机构、虚拟机构、内设机构</v>
          </cell>
          <cell r="F18" t="str">
            <v>C..30</v>
          </cell>
        </row>
        <row r="19">
          <cell r="B19" t="str">
            <v>001013</v>
          </cell>
          <cell r="C19" t="str">
            <v>邮政编码</v>
          </cell>
          <cell r="D19" t="str">
            <v>Zip code</v>
          </cell>
          <cell r="E19" t="str">
            <v>该机构注册地邮政编码，6位。超过6位的只取前6位。</v>
          </cell>
          <cell r="F19" t="str">
            <v>C6</v>
          </cell>
        </row>
        <row r="20">
          <cell r="B20" t="str">
            <v>001014</v>
          </cell>
          <cell r="C20" t="str">
            <v>营业状态</v>
          </cell>
          <cell r="D20" t="str">
            <v>Business state</v>
          </cell>
          <cell r="E20" t="str">
            <v>营业，停业。</v>
          </cell>
          <cell r="F20" t="str">
            <v>C..6</v>
          </cell>
        </row>
        <row r="21">
          <cell r="B21" t="str">
            <v>001015</v>
          </cell>
          <cell r="C21" t="str">
            <v>工号</v>
          </cell>
          <cell r="D21" t="str">
            <v>Emp ID</v>
          </cell>
          <cell r="E21" t="str">
            <v>工号。默认值99999999。</v>
          </cell>
          <cell r="F21" t="str">
            <v>C..30</v>
          </cell>
        </row>
        <row r="22">
          <cell r="B22" t="str">
            <v>001016</v>
          </cell>
          <cell r="C22" t="str">
            <v>姓名</v>
          </cell>
          <cell r="D22" t="str">
            <v>Name (people)</v>
          </cell>
          <cell r="E22" t="str">
            <v>姓名。</v>
          </cell>
          <cell r="F22" t="str">
            <v>C..200</v>
          </cell>
        </row>
        <row r="23">
          <cell r="B23" t="str">
            <v>001017</v>
          </cell>
          <cell r="C23" t="str">
            <v>所属部门</v>
          </cell>
          <cell r="D23" t="str">
            <v>Department</v>
          </cell>
          <cell r="E23" t="str">
            <v>中文字典或中文描述，银行自定义。</v>
          </cell>
          <cell r="F23" t="str">
            <v>C..60</v>
          </cell>
        </row>
        <row r="24">
          <cell r="B24" t="str">
            <v>001018</v>
          </cell>
          <cell r="C24" t="str">
            <v>职务</v>
          </cell>
          <cell r="D24" t="str">
            <v>Post.</v>
          </cell>
          <cell r="E24" t="str">
            <v>中文字典或中文描述，银行自定义。</v>
          </cell>
          <cell r="F24" t="str">
            <v>C..60</v>
          </cell>
        </row>
        <row r="25">
          <cell r="B25" t="str">
            <v>001019</v>
          </cell>
          <cell r="C25" t="str">
            <v>状态</v>
          </cell>
          <cell r="D25" t="str">
            <v>Status</v>
          </cell>
          <cell r="E25" t="str">
            <v>中文字典或中文描述，银行自定义。</v>
          </cell>
          <cell r="F25" t="str">
            <v>C..30</v>
          </cell>
        </row>
        <row r="26">
          <cell r="B26" t="str">
            <v>001020</v>
          </cell>
          <cell r="C26" t="str">
            <v>柜员号</v>
          </cell>
          <cell r="D26" t="str">
            <v>Teller number</v>
          </cell>
          <cell r="E26" t="str">
            <v>柜员编号。银行自定义。</v>
          </cell>
          <cell r="F26" t="str">
            <v>C..30</v>
          </cell>
        </row>
        <row r="27">
          <cell r="B27" t="str">
            <v>001021</v>
          </cell>
          <cell r="C27" t="str">
            <v>柜员类型</v>
          </cell>
          <cell r="D27" t="str">
            <v>Type of teller</v>
          </cell>
          <cell r="E27" t="str">
            <v>中文字典或中文描述，银行自定义。</v>
          </cell>
          <cell r="F27" t="str">
            <v>C..30</v>
          </cell>
        </row>
        <row r="28">
          <cell r="B28" t="str">
            <v>001022</v>
          </cell>
          <cell r="C28" t="str">
            <v>柜员用户级别</v>
          </cell>
          <cell r="D28" t="str">
            <v>Teller level</v>
          </cell>
          <cell r="E28" t="str">
            <v>银行自定义。</v>
          </cell>
          <cell r="F28" t="str">
            <v>C..30</v>
          </cell>
        </row>
        <row r="29">
          <cell r="B29" t="str">
            <v>001023</v>
          </cell>
          <cell r="C29" t="str">
            <v>柜员权限级别</v>
          </cell>
          <cell r="D29" t="str">
            <v>Teller authority</v>
          </cell>
          <cell r="E29" t="str">
            <v>柜员权限级别，银行自定义。</v>
          </cell>
          <cell r="F29" t="str">
            <v>C..30</v>
          </cell>
        </row>
        <row r="30">
          <cell r="B30" t="str">
            <v>001024</v>
          </cell>
          <cell r="C30" t="str">
            <v>岗位编号</v>
          </cell>
          <cell r="D30" t="str">
            <v>Post number</v>
          </cell>
          <cell r="E30" t="str">
            <v>银行自定义。</v>
          </cell>
          <cell r="F30" t="str">
            <v>C..60</v>
          </cell>
        </row>
        <row r="31">
          <cell r="B31" t="str">
            <v>001025</v>
          </cell>
          <cell r="C31" t="str">
            <v>岗位种类</v>
          </cell>
          <cell r="D31" t="str">
            <v>Post type</v>
          </cell>
          <cell r="E31" t="str">
            <v>岗位种类，中文字典或中文描述，银行自定义。</v>
          </cell>
          <cell r="F31" t="str">
            <v>C..60</v>
          </cell>
        </row>
        <row r="32">
          <cell r="B32" t="str">
            <v>001026</v>
          </cell>
          <cell r="C32" t="str">
            <v>岗位名称</v>
          </cell>
          <cell r="D32" t="str">
            <v>Post name</v>
          </cell>
          <cell r="E32" t="str">
            <v>岗位名称，中文字典或中文描述，银行自定义。</v>
          </cell>
          <cell r="F32" t="str">
            <v>C..100</v>
          </cell>
        </row>
        <row r="33">
          <cell r="B33" t="str">
            <v>001027</v>
          </cell>
          <cell r="C33" t="str">
            <v>岗位说明</v>
          </cell>
          <cell r="D33" t="str">
            <v>Post description</v>
          </cell>
          <cell r="E33" t="str">
            <v>对岗位工作的中文描述，银行自定义。</v>
          </cell>
          <cell r="F33" t="str">
            <v>C..400</v>
          </cell>
        </row>
        <row r="34">
          <cell r="B34" t="str">
            <v>001028</v>
          </cell>
          <cell r="C34" t="str">
            <v>金融机构代码</v>
          </cell>
          <cell r="D34" t="str">
            <v>Bank code for statistic</v>
          </cell>
          <cell r="E34" t="str">
            <v>上报人行全科目时所用的金融机构代码。金融机构代码由中国人民银行统一编发。第一级：清算中心编码，占4个字节。规定一个中心城市范围内只能用中心城市人民银行的清算中心代码，不能使用人民银行县级支行清算中心代码。第二级：机构代码，占3个字节。在原1位银行行别和保险公司标志代码（GB13496-92）的基础上，左右各扩充1位。最左边1位可以作为机构类别代码，将顺序编码法改为分类编码法。数据资源不足时，可以向英文字母A-Z扩充。第三级：分支机构代码，占3个字节。第1位为中心城市下属地区（主要是下属县或县级市、区）编码，若数字资源不足时，可以向英文字母A-Z扩充。后2位为金融机构顺序号。第四级：校验码，占1个字节，计算方法沿用“全国清算中心代码”中的规定。</v>
          </cell>
          <cell r="F34" t="str">
            <v>C..30</v>
          </cell>
        </row>
        <row r="35">
          <cell r="B35" t="str">
            <v>001029</v>
          </cell>
          <cell r="C35" t="str">
            <v>地区名称</v>
          </cell>
          <cell r="D35" t="str">
            <v>District name</v>
          </cell>
          <cell r="E35" t="str">
            <v>地区名称。金融机构填写金融机构代码对应的地区名称。集团母公司为境内企业的，按照《企业法人营业执照》中的注册地填报，要写明省（区、市）、地（区、市、州、盟）、县（区、市、旗）。集团母公司为境外企业的，不填报。</v>
          </cell>
          <cell r="F35" t="str">
            <v>C..60</v>
          </cell>
        </row>
        <row r="36">
          <cell r="B36" t="str">
            <v>001030</v>
          </cell>
          <cell r="C36" t="str">
            <v>数量</v>
          </cell>
          <cell r="D36" t="str">
            <v>Quantity</v>
          </cell>
          <cell r="E36" t="str">
            <v>数量。</v>
          </cell>
          <cell r="F36" t="str">
            <v>D20</v>
          </cell>
        </row>
        <row r="37">
          <cell r="B37" t="str">
            <v>001031</v>
          </cell>
          <cell r="C37" t="str">
            <v>名称集合</v>
          </cell>
          <cell r="D37" t="str">
            <v>Collection of names</v>
          </cell>
          <cell r="E37" t="str">
            <v>多个名称</v>
          </cell>
          <cell r="F37" t="str">
            <v>C..2000</v>
          </cell>
        </row>
        <row r="38">
          <cell r="B38" t="str">
            <v>001032</v>
          </cell>
          <cell r="C38" t="str">
            <v>代码集合</v>
          </cell>
          <cell r="D38" t="str">
            <v>Collection of code</v>
          </cell>
          <cell r="E38" t="str">
            <v>多个代码</v>
          </cell>
          <cell r="F38" t="str">
            <v>C..1000</v>
          </cell>
        </row>
        <row r="39">
          <cell r="B39" t="str">
            <v>001033</v>
          </cell>
          <cell r="C39" t="str">
            <v>员工状态</v>
          </cell>
          <cell r="D39" t="str">
            <v>State of staff</v>
          </cell>
          <cell r="E39" t="str">
            <v>正式员工离职，正式员工在职，非正式员工离职，非正式员工在职，内退，退休，开除，死亡，调出，其他-银行自定义。无法以枚举类型填报的，以“其它-XX”填报，其中“XX”为银行自定义类型。</v>
          </cell>
          <cell r="F39" t="str">
            <v>C..30</v>
          </cell>
        </row>
        <row r="40">
          <cell r="B40" t="str">
            <v>001034</v>
          </cell>
          <cell r="C40" t="str">
            <v>IP地址</v>
          </cell>
          <cell r="D40" t="str">
            <v>IP address</v>
          </cell>
          <cell r="E40" t="str">
            <v>点分十进制格式表示的IPV4地址或者IPV6地址。</v>
          </cell>
          <cell r="F40" t="str">
            <v>C..40</v>
          </cell>
        </row>
        <row r="41">
          <cell r="B41" t="str">
            <v>001035</v>
          </cell>
          <cell r="C41" t="str">
            <v>MAC地址</v>
          </cell>
          <cell r="D41" t="str">
            <v>MAC address</v>
          </cell>
          <cell r="E41" t="str">
            <v>网络设备唯一的网络标识：
1.可以是MAC地址，以12个16进制数表示（6个字节），每个字节以英文半角冒号（:）隔开。
2.若交易渠道为网银、手机银行，Android7.0以上系统可填报设备IMEI码；IOS7以上系统科填报UUID码，唯一对应设备即可。</v>
          </cell>
          <cell r="F41" t="str">
            <v>C..60</v>
          </cell>
        </row>
        <row r="42">
          <cell r="B42" t="str">
            <v>001036</v>
          </cell>
          <cell r="C42" t="str">
            <v>备注</v>
          </cell>
          <cell r="D42" t="str">
            <v>Remark</v>
          </cell>
          <cell r="E42" t="str">
            <v>银行自定义。</v>
          </cell>
          <cell r="F42" t="str">
            <v>C..600</v>
          </cell>
        </row>
        <row r="43">
          <cell r="A43" t="str">
            <v>客户信息</v>
          </cell>
          <cell r="B43" t="str">
            <v>002</v>
          </cell>
        </row>
        <row r="44">
          <cell r="B44" t="str">
            <v>002001</v>
          </cell>
          <cell r="C44" t="str">
            <v>客户统一编号</v>
          </cell>
          <cell r="D44" t="str">
            <v>Customer number</v>
          </cell>
          <cell r="E44" t="str">
            <v>银行自定义的唯一识别客户的标识。供应链融资的填写供应链融资编码。</v>
          </cell>
          <cell r="F44" t="str">
            <v>C..60</v>
          </cell>
        </row>
        <row r="45">
          <cell r="B45" t="str">
            <v>002002</v>
          </cell>
          <cell r="C45" t="str">
            <v>证件类别</v>
          </cell>
          <cell r="D45" t="str">
            <v>Document type</v>
          </cell>
          <cell r="E45" t="str">
            <v>对公客户：统一社会信用代码，组织机构代码，其他-XX。
个人客户：居民身份证，军官证，文职干部证，警官证，士兵证，户口簿，临时身份证，其他有效通行旅行证件，护照，学生证，无证件，其他-XX。
无法以枚举类型填报的，以“其他-XX”报送，其中“XX”为银行自定义类型。</v>
          </cell>
          <cell r="F45" t="str">
            <v>C..60</v>
          </cell>
        </row>
        <row r="46">
          <cell r="B46" t="str">
            <v>002003</v>
          </cell>
          <cell r="C46" t="str">
            <v>证件号码</v>
          </cell>
          <cell r="D46" t="str">
            <v>Document number</v>
          </cell>
          <cell r="E46" t="str">
            <v>与证件类别对应的证件号码。涉及个人身份证件时需按照本规范给定规则进行脱敏处理。</v>
          </cell>
          <cell r="F46" t="str">
            <v>C..70</v>
          </cell>
        </row>
        <row r="47">
          <cell r="B47" t="str">
            <v>002004</v>
          </cell>
          <cell r="C47" t="str">
            <v>国籍</v>
          </cell>
          <cell r="D47" t="str">
            <v>Nationality</v>
          </cell>
          <cell r="E47" t="str">
            <v>参照《GB/T 2659-2000 世界各国和地区名称》。</v>
          </cell>
          <cell r="F47" t="str">
            <v>C..60</v>
          </cell>
        </row>
        <row r="48">
          <cell r="B48" t="str">
            <v>002005</v>
          </cell>
          <cell r="C48" t="str">
            <v>民族</v>
          </cell>
          <cell r="D48" t="str">
            <v>Ethnicity</v>
          </cell>
          <cell r="E48" t="str">
            <v>国家认可的在公安户籍管理部门正式登记注册的客户所属民族的名称。</v>
          </cell>
          <cell r="F48" t="str">
            <v>C..30</v>
          </cell>
        </row>
        <row r="49">
          <cell r="B49" t="str">
            <v>002006</v>
          </cell>
          <cell r="C49" t="str">
            <v>性别</v>
          </cell>
          <cell r="D49" t="str">
            <v>Gender</v>
          </cell>
          <cell r="E49" t="str">
            <v>男，女，其他类型按银行自定义填写中文描述。</v>
          </cell>
          <cell r="F49" t="str">
            <v>C..10</v>
          </cell>
        </row>
        <row r="50">
          <cell r="B50" t="str">
            <v>002007</v>
          </cell>
          <cell r="C50" t="str">
            <v>学历</v>
          </cell>
          <cell r="D50" t="str">
            <v>Education degree</v>
          </cell>
          <cell r="E50" t="str">
            <v>参照《GB/T 4658-2006 学历代码》填写中文描述或中文字典。</v>
          </cell>
          <cell r="F50" t="str">
            <v>C..30</v>
          </cell>
        </row>
        <row r="51">
          <cell r="B51" t="str">
            <v>002008</v>
          </cell>
          <cell r="C51" t="str">
            <v>职业</v>
          </cell>
          <cell r="D51" t="str">
            <v>Career</v>
          </cell>
          <cell r="E51" t="str">
            <v>中文描述或中文字典，银行自定义。</v>
          </cell>
          <cell r="F51" t="str">
            <v>C..80</v>
          </cell>
        </row>
        <row r="52">
          <cell r="B52" t="str">
            <v>002009</v>
          </cell>
          <cell r="C52" t="str">
            <v>婚姻情况</v>
          </cell>
          <cell r="D52" t="str">
            <v>Marriage</v>
          </cell>
          <cell r="E52" t="str">
            <v>未婚，已婚，初婚，再婚，复婚，丧偶，离异；
未说明的婚姻状况。</v>
          </cell>
          <cell r="F52" t="str">
            <v>C..30</v>
          </cell>
        </row>
        <row r="53">
          <cell r="B53" t="str">
            <v>002010</v>
          </cell>
          <cell r="C53" t="str">
            <v>上黑名单原因</v>
          </cell>
          <cell r="D53" t="str">
            <v>Reason of on black list</v>
          </cell>
          <cell r="E53" t="str">
            <v>中文字典或中文描述，银行自定义。</v>
          </cell>
          <cell r="F53" t="str">
            <v>C..400</v>
          </cell>
        </row>
        <row r="54">
          <cell r="B54" t="str">
            <v>002011</v>
          </cell>
          <cell r="C54" t="str">
            <v>单位性质</v>
          </cell>
          <cell r="D54" t="str">
            <v>Unit property</v>
          </cell>
          <cell r="E54" t="str">
            <v>国有企业、民营企业、政府机关、事业单位、其他单位</v>
          </cell>
          <cell r="F54" t="str">
            <v>C..60</v>
          </cell>
        </row>
        <row r="55">
          <cell r="B55" t="str">
            <v>002012</v>
          </cell>
          <cell r="C55" t="str">
            <v>职称</v>
          </cell>
          <cell r="D55" t="str">
            <v>Title</v>
          </cell>
          <cell r="E55" t="str">
            <v>参照《GB/T 8561-2001 专业技术职务代码》填写中文描述或中文字典。</v>
          </cell>
          <cell r="F55" t="str">
            <v>C..60</v>
          </cell>
        </row>
        <row r="56">
          <cell r="B56" t="str">
            <v>002013</v>
          </cell>
          <cell r="C56" t="str">
            <v>社会关系</v>
          </cell>
          <cell r="D56" t="str">
            <v>Social relationship</v>
          </cell>
          <cell r="E56" t="str">
            <v>配偶，父母，子女，亲属关系，朋友，同事，合作伙伴，离异原配偶，其他-银行自定义。无法以枚举类型填报的，以“其它-XX”填报，其中“XX”为银行自定义类型。</v>
          </cell>
          <cell r="F56" t="str">
            <v>C..60</v>
          </cell>
        </row>
        <row r="57">
          <cell r="B57" t="str">
            <v>002014</v>
          </cell>
          <cell r="C57" t="str">
            <v>法人代表</v>
          </cell>
          <cell r="D57" t="str">
            <v>Legal person</v>
          </cell>
          <cell r="E57" t="str">
            <v>该对公客户法人代表。依照法律或者法人组织章程规定，代表法人行使职权的负责人姓名。</v>
          </cell>
          <cell r="F57" t="str">
            <v>C..30</v>
          </cell>
        </row>
        <row r="58">
          <cell r="B58" t="str">
            <v>002015</v>
          </cell>
          <cell r="C58" t="str">
            <v>营业执照号</v>
          </cell>
          <cell r="D58" t="str">
            <v>Business license number</v>
          </cell>
          <cell r="E58" t="str">
            <v>已登记统一社会信用代码的，填18位统一社会信用代码；未登记统一社会信用代码的，按原有方式填写。</v>
          </cell>
          <cell r="F58" t="str">
            <v>C..60</v>
          </cell>
        </row>
        <row r="59">
          <cell r="B59" t="str">
            <v>002016</v>
          </cell>
          <cell r="C59" t="str">
            <v>经营范围</v>
          </cell>
          <cell r="D59" t="str">
            <v>Business scope</v>
          </cell>
          <cell r="E59" t="str">
            <v>客户的经营范围。</v>
          </cell>
          <cell r="F59" t="str">
            <v>C..1500</v>
          </cell>
        </row>
        <row r="60">
          <cell r="B60" t="str">
            <v>002017</v>
          </cell>
          <cell r="C60" t="str">
            <v>所属行业</v>
          </cell>
          <cell r="D60" t="str">
            <v>Industry</v>
          </cell>
          <cell r="E60" t="str">
            <v>填报该客户所属行业的小类代码对应的中文行业名称。行业分类按《GB/T 4754 国民经济行业分类》执行。境外机构按“境外”填报。</v>
          </cell>
          <cell r="F60" t="str">
            <v>C..100</v>
          </cell>
        </row>
        <row r="61">
          <cell r="B61" t="str">
            <v>002018</v>
          </cell>
          <cell r="C61" t="str">
            <v>客户类别</v>
          </cell>
          <cell r="D61" t="str">
            <v>Customer type</v>
          </cell>
          <cell r="E61" t="str">
            <v>对公，个人。</v>
          </cell>
          <cell r="F61" t="str">
            <v>C6</v>
          </cell>
        </row>
        <row r="62">
          <cell r="B62" t="str">
            <v>002019</v>
          </cell>
          <cell r="C62" t="str">
            <v>人数</v>
          </cell>
          <cell r="D62" t="str">
            <v>Number of people</v>
          </cell>
          <cell r="E62" t="str">
            <v>人。</v>
          </cell>
          <cell r="F62" t="str">
            <v>I..10</v>
          </cell>
        </row>
        <row r="63">
          <cell r="B63" t="str">
            <v>002020</v>
          </cell>
          <cell r="C63" t="str">
            <v>统一社会信用代码</v>
          </cell>
          <cell r="D63" t="str">
            <v>Unified social credit code</v>
          </cell>
          <cell r="E63" t="str">
            <v>已登记统一社会信用代码的，填18位统一社会信用代码；未登记统一社会信用代码的，填组织机构代码。境外机构、临时验资户类客户填写默认值0</v>
          </cell>
          <cell r="F63" t="str">
            <v>C..40</v>
          </cell>
        </row>
        <row r="64">
          <cell r="B64" t="str">
            <v>002021</v>
          </cell>
          <cell r="C64" t="str">
            <v>关联人类别</v>
          </cell>
          <cell r="D64" t="str">
            <v>Associated person type</v>
          </cell>
          <cell r="E64" t="str">
            <v>个人，大型企业，中型企业，小型企业，微型企业，机关，事业单位，社会团体，其他组织机构，境外机构，其他-银行自定义。无法以枚举类型填报的，以“其它-XX”填报，其中“XX”为银行自定义类型。</v>
          </cell>
          <cell r="F64" t="str">
            <v>C6</v>
          </cell>
        </row>
        <row r="65">
          <cell r="B65" t="str">
            <v>002022</v>
          </cell>
          <cell r="C65" t="str">
            <v>关系类型</v>
          </cell>
          <cell r="D65" t="str">
            <v>Relationship type</v>
          </cell>
          <cell r="E65" t="str">
            <v>股东，上下游关系，共同出资组建企业关系，亲属关系，担保关系，实际控制人，共同受同一自然人控制，集团成员，法定代表人，董事长（理事长），监事长，总经理，财务主管，个人股东，其他关联关系。同一个人兼任或具有多重关联关系的，分别填报。</v>
          </cell>
          <cell r="F65" t="str">
            <v>C..300</v>
          </cell>
        </row>
        <row r="66">
          <cell r="B66" t="str">
            <v>002023</v>
          </cell>
          <cell r="C66" t="str">
            <v>工作单位名称</v>
          </cell>
          <cell r="D66" t="str">
            <v>Name of workplace</v>
          </cell>
          <cell r="E66" t="str">
            <v>按照客户工作单位注册的《营业执照》中的名称填报。</v>
          </cell>
          <cell r="F66" t="str">
            <v>C..200</v>
          </cell>
        </row>
        <row r="67">
          <cell r="B67" t="str">
            <v>002024</v>
          </cell>
          <cell r="C67" t="str">
            <v>工作单位地址</v>
          </cell>
          <cell r="D67" t="str">
            <v>Address of workplace</v>
          </cell>
          <cell r="E67" t="str">
            <v>中文描述。按照客户工作单位注册的《营业执照》中的住所填报，要写明省（区、市）、地（区、市、州、盟）、县（区、市、旗）。</v>
          </cell>
          <cell r="F67" t="str">
            <v>C..400</v>
          </cell>
        </row>
        <row r="68">
          <cell r="B68" t="str">
            <v>002025</v>
          </cell>
          <cell r="C68" t="str">
            <v>企业分类</v>
          </cell>
          <cell r="D68" t="str">
            <v>Enterprise type</v>
          </cell>
          <cell r="E68" t="str">
            <v>参照《统计上大中小微型企业划分办法（2017）》（国统字〔2017〕213号）和《金融业企业划型标准规定》（银发〔2015〕309号）的划分标准进行填报，分为以下枚举类型。
大型企业，中型企业，小型企业，微型企业，机关，事业单位，社会团体，其他组织机构，境外机构。</v>
          </cell>
          <cell r="F68" t="str">
            <v>C..30</v>
          </cell>
        </row>
        <row r="69">
          <cell r="B69" t="str">
            <v>002026</v>
          </cell>
          <cell r="C69" t="str">
            <v>个人客户类型</v>
          </cell>
          <cell r="D69" t="str">
            <v>Customer type of customer</v>
          </cell>
          <cell r="E69" t="str">
            <v>个人客户（自然人），个体工商户，小微企业主，银行自定义类型。无法以枚举类型填报的，以“其它-XX”填报，其中“XX”为银行自定义类型。</v>
          </cell>
          <cell r="F69" t="str">
            <v>C..60</v>
          </cell>
        </row>
        <row r="70">
          <cell r="B70" t="str">
            <v>002027</v>
          </cell>
          <cell r="C70" t="str">
            <v>报表口径</v>
          </cell>
          <cell r="D70" t="str">
            <v>Report type</v>
          </cell>
          <cell r="E70" t="str">
            <v>本部报表，合并报表，其他-银行自定义。无法以枚举类型填报的，以“其它-XX”填报，其中“XX”为银行自定义类型。</v>
          </cell>
          <cell r="F70" t="str">
            <v>C..30</v>
          </cell>
        </row>
        <row r="71">
          <cell r="B71" t="str">
            <v>002028</v>
          </cell>
          <cell r="C71" t="str">
            <v>集团编号</v>
          </cell>
          <cell r="D71" t="str">
            <v>Group number</v>
          </cell>
          <cell r="E71" t="str">
            <v>银行为统一管理，根据既定规则生成并分配给集团客户作为唯一识别的编号。</v>
          </cell>
          <cell r="F71" t="str">
            <v>C..60</v>
          </cell>
        </row>
        <row r="72">
          <cell r="B72" t="str">
            <v>002029</v>
          </cell>
          <cell r="C72" t="str">
            <v>股东类别</v>
          </cell>
          <cell r="D72" t="str">
            <v>Shareholder type</v>
          </cell>
          <cell r="E72" t="str">
            <v>个人，大型企业，中型企业，小型企业，微型企业，机关，事业单位，社会团体，其他组织机构，境外机构，其他-银行自定义。无法以枚举类型填报的，以“其它-XX”填报，其中“XX”为银行自定义类型。</v>
          </cell>
          <cell r="F72" t="str">
            <v>C..60</v>
          </cell>
        </row>
        <row r="73">
          <cell r="A73" t="str">
            <v>账户</v>
          </cell>
          <cell r="B73" t="str">
            <v>003</v>
          </cell>
        </row>
        <row r="74">
          <cell r="B74" t="str">
            <v>003001</v>
          </cell>
          <cell r="C74" t="str">
            <v>账号</v>
          </cell>
          <cell r="D74" t="str">
            <v>Account number</v>
          </cell>
          <cell r="E74" t="str">
            <v>系统内最细一级的账号，无唯一性约束，不需要和序号、子序号等做拼接。</v>
          </cell>
          <cell r="F74" t="str">
            <v>C..60</v>
          </cell>
        </row>
        <row r="75">
          <cell r="B75" t="str">
            <v>003002</v>
          </cell>
          <cell r="C75" t="str">
            <v>总账会计科目编号</v>
          </cell>
          <cell r="D75" t="str">
            <v>Subject number of general ledger accounting</v>
          </cell>
          <cell r="E75" t="str">
            <v>机构实际使用的总账会计科目编码。</v>
          </cell>
          <cell r="F75" t="str">
            <v>C..200</v>
          </cell>
        </row>
        <row r="76">
          <cell r="B76" t="str">
            <v>003003</v>
          </cell>
          <cell r="C76" t="str">
            <v>总账会计科目名称</v>
          </cell>
          <cell r="D76" t="str">
            <v>Subject name of general ledger accounting</v>
          </cell>
          <cell r="E76" t="str">
            <v>机构实际使用的总账会计科目编码对应的名称。</v>
          </cell>
          <cell r="F76" t="str">
            <v>C..200</v>
          </cell>
        </row>
        <row r="77">
          <cell r="B77" t="str">
            <v>003004</v>
          </cell>
          <cell r="C77" t="str">
            <v>统计科目编号</v>
          </cell>
          <cell r="D77" t="str">
            <v>Statistic subject number</v>
          </cell>
          <cell r="E77" t="str">
            <v>参照《中国人民银行关于建立金融基础数据统计制度的通知》（银发[2020]164号）中的统计指标编码填报。如：
单位存款：单位活期存款-12MG4/22MG4；单位定期存款-12MGB/22MGB；单位通知存款-12MGI/22MGI；单位协议存款-12MGR/22MGR；单位协定存款-12MH4/22MH4；单位保证金存款-12MHB/22MHB；单位结构性存款-12MHI/22MHI
个人存款：个人活期存款-12MI2/22MI2；个人定期存款-12MI4/22MI4；个人定活两便存款-12MI6/22MI6；个人通知存款-12MI8/22MI8；个人协议存款是A1411/2411 12MIA/22MIA ；个人协定存款-12MIC/22MIC；个人保证金存款-12MIE/22MIE；个人结构性存款-12MIG/22MIG
普通贷款：单位经营贷款-12M3H/22M3H；单位固定资产贷款-12M3I/22M3I；个人贷款-12M36/22M36；对非居民贷款-12M4E/22M4E ；单位经营贷款-12M5C/22M5C ；单位固定资产贷款-12M5D/22M5D；一般委托贷款-34R03</v>
          </cell>
          <cell r="F77" t="str">
            <v>C..20</v>
          </cell>
        </row>
        <row r="78">
          <cell r="B78" t="str">
            <v>003005</v>
          </cell>
          <cell r="C78" t="str">
            <v>统计科目名称</v>
          </cell>
          <cell r="D78" t="str">
            <v>Statistic subject name</v>
          </cell>
          <cell r="E78" t="str">
            <v>参照《中国人民银行关于建立金融基础数据统计制度的通知》（银发[2020]164号）中的统计指标名称填报。如：
单位存款：单位活期存款-12MG4/22MG4；单位定期存款-12MGB/22MGB；单位通知存款-12MGI/22MGI；单位协议存款-12MGR/22MGR；单位协定存款-12MH4/22MH4；单位保证金存款-12MHB/22MHB；单位结构性存款-12MHI/22MHI
个人存款：个人活期存款-12MI2/22MI2；个人定期存款-12MI4/22MI4；个人定活两便存款-12MI6/22MI6；个人通知存款-12MI8/22MI8；个人协议存款是A1411/2411 12MIA/22MIA ；个人协定存款-12MIC/22MIC；个人保证金存款-12MIE/22MIE；个人结构性存款-12MIG/22MIG
普通贷款：单位经营贷款-12M3H/22M3H；单位固定资产贷款-12M3I/22M3I；个人贷款-12M36/22M36；对非居民贷款-12M4E/22M4E ；单位经营贷款-12M5C/22M5C ；单位固定资产贷款-12M5D/22M5D；一般委托贷款-34R03</v>
          </cell>
          <cell r="F78" t="str">
            <v>C..120</v>
          </cell>
        </row>
        <row r="79">
          <cell r="B79" t="str">
            <v>003006</v>
          </cell>
          <cell r="C79" t="str">
            <v>明细科目编号</v>
          </cell>
          <cell r="D79" t="str">
            <v>Subject number </v>
          </cell>
          <cell r="E79" t="str">
            <v>机构实际使用的明细科目编号。关联数据项：内部科目对照表.总账会计科目编号</v>
          </cell>
          <cell r="F79" t="str">
            <v>C..60</v>
          </cell>
        </row>
        <row r="80">
          <cell r="B80" t="str">
            <v>003007</v>
          </cell>
          <cell r="C80" t="str">
            <v>明细科目名称</v>
          </cell>
          <cell r="D80" t="str">
            <v>Subject name </v>
          </cell>
          <cell r="E80" t="str">
            <v>机构实际使用的明细科目名称。关联数据项：内部科目对照表.总账会计科目名称</v>
          </cell>
          <cell r="F80" t="str">
            <v>C..300</v>
          </cell>
        </row>
        <row r="81">
          <cell r="B81" t="str">
            <v>003008</v>
          </cell>
          <cell r="C81" t="str">
            <v>总账会计科目级次</v>
          </cell>
          <cell r="D81" t="str">
            <v>Subject grade of general ledger accounting</v>
          </cell>
          <cell r="E81" t="str">
            <v>总账会计科目编号在科目结构中所对应的级次。</v>
          </cell>
          <cell r="F81" t="str">
            <v>I..2</v>
          </cell>
        </row>
        <row r="82">
          <cell r="B82" t="str">
            <v>003009</v>
          </cell>
          <cell r="C82" t="str">
            <v>总账会计科目类型</v>
          </cell>
          <cell r="D82" t="str">
            <v>Subject type of general ledger accounting</v>
          </cell>
          <cell r="E82" t="str">
            <v>1资产，2负债，3所有者权益，4损益，5资产负债共同类，6表外，7其他-银行自定义。无法以枚举类型填报的，以“其他-XX”报送，其中“XX”为银行自定义类型。</v>
          </cell>
          <cell r="F82" t="str">
            <v>C..60</v>
          </cell>
        </row>
        <row r="83">
          <cell r="B83" t="str">
            <v>003010</v>
          </cell>
          <cell r="C83" t="str">
            <v>借贷标志</v>
          </cell>
          <cell r="D83" t="str">
            <v>D.C. flag</v>
          </cell>
          <cell r="E83" t="str">
            <v>借，贷，借贷并列。</v>
          </cell>
          <cell r="F83" t="str">
            <v>C..12</v>
          </cell>
        </row>
        <row r="84">
          <cell r="B84" t="str">
            <v>003011</v>
          </cell>
          <cell r="C84" t="str">
            <v>金额</v>
          </cell>
          <cell r="D84" t="str">
            <v>Amount</v>
          </cell>
          <cell r="E84" t="str">
            <v>与币种相对应金额。</v>
          </cell>
          <cell r="F84" t="str">
            <v>D20.2</v>
          </cell>
        </row>
        <row r="85">
          <cell r="B85" t="str">
            <v>003012</v>
          </cell>
          <cell r="C85" t="str">
            <v>余额</v>
          </cell>
          <cell r="D85" t="str">
            <v>Balance</v>
          </cell>
          <cell r="E85" t="str">
            <v>与币种相对应金额。</v>
          </cell>
          <cell r="F85" t="str">
            <v>D20.2</v>
          </cell>
        </row>
        <row r="86">
          <cell r="B86" t="str">
            <v>003013</v>
          </cell>
          <cell r="C86" t="str">
            <v>额度 </v>
          </cell>
          <cell r="D86" t="str">
            <v>Limit</v>
          </cell>
          <cell r="E86" t="str">
            <v>与币种相对应金额。</v>
          </cell>
          <cell r="F86" t="str">
            <v>D20.2</v>
          </cell>
        </row>
        <row r="87">
          <cell r="B87" t="str">
            <v>003014</v>
          </cell>
          <cell r="C87" t="str">
            <v>手续费</v>
          </cell>
          <cell r="D87" t="str">
            <v>Commission</v>
          </cell>
          <cell r="E87" t="str">
            <v>与币种相对应金额。</v>
          </cell>
          <cell r="F87" t="str">
            <v>D20.2</v>
          </cell>
        </row>
        <row r="88">
          <cell r="B88" t="str">
            <v>003015</v>
          </cell>
          <cell r="C88" t="str">
            <v>手续费率</v>
          </cell>
          <cell r="D88" t="str">
            <v>Commission rate</v>
          </cell>
          <cell r="E88" t="str">
            <v>百分比为单位，即1/100。</v>
          </cell>
          <cell r="F88" t="str">
            <v>D10.6</v>
          </cell>
        </row>
        <row r="89">
          <cell r="B89" t="str">
            <v>003016</v>
          </cell>
          <cell r="C89" t="str">
            <v>币种</v>
          </cell>
          <cell r="D89" t="str">
            <v>Currency</v>
          </cell>
          <cell r="E89" t="str">
            <v>遵循《GB/T 12406-2008 表示货币和资金的代码》的字母代码，如CNY。</v>
          </cell>
          <cell r="F89" t="str">
            <v>C3</v>
          </cell>
        </row>
        <row r="90">
          <cell r="B90" t="str">
            <v>003017</v>
          </cell>
          <cell r="C90" t="str">
            <v>账户名称</v>
          </cell>
          <cell r="D90" t="str">
            <v>Account name</v>
          </cell>
          <cell r="E90" t="str">
            <v>账户归属者的名称。客户是境内涉密法人的，账户名称填报为“*********”。</v>
          </cell>
          <cell r="F90" t="str">
            <v>C..200</v>
          </cell>
        </row>
        <row r="91">
          <cell r="B91" t="str">
            <v>003018</v>
          </cell>
          <cell r="C91" t="str">
            <v>个人活期存款账户类型</v>
          </cell>
          <cell r="D91" t="str">
            <v>Type of individual current deposit account</v>
          </cell>
          <cell r="E91" t="str">
            <v>个人活期存款账户的类别。I类户,II类户,III类户,外汇结算账户，非结算账户，其他-银行自定义。无法以枚举类型填报的，以“其它-XX”填报，其中“XX”为银行自定义类型。</v>
          </cell>
          <cell r="F91" t="str">
            <v>C..60</v>
          </cell>
        </row>
        <row r="92">
          <cell r="B92" t="str">
            <v>003019</v>
          </cell>
          <cell r="C92" t="str">
            <v>账户状态</v>
          </cell>
          <cell r="D92" t="str">
            <v>Account state</v>
          </cell>
          <cell r="E92" t="str">
            <v>正常，预开户，逾期，司法冻结-部分冻结，司法冻结-全额冻结，挂失冻结，其他冻结，暂停非柜面业务，睡眠户，久悬户，预销户，销户，其他-银行自定义。无法以枚举类型填报的，以“其它-XX”填报，其中“XX”为银行自定义类型。</v>
          </cell>
          <cell r="F92" t="str">
            <v>C..60</v>
          </cell>
        </row>
        <row r="93">
          <cell r="B93" t="str">
            <v>003020</v>
          </cell>
          <cell r="C93" t="str">
            <v>钞汇类别</v>
          </cell>
          <cell r="D93" t="str">
            <v>Cash or remittance</v>
          </cell>
          <cell r="E93" t="str">
            <v>人民币，钞，汇，可钞可汇等。</v>
          </cell>
          <cell r="F93" t="str">
            <v>C..12</v>
          </cell>
        </row>
        <row r="94">
          <cell r="B94" t="str">
            <v>003021</v>
          </cell>
          <cell r="C94" t="str">
            <v>个人定期存款账户类型</v>
          </cell>
          <cell r="D94" t="str">
            <v>Type of individual term deposit account</v>
          </cell>
          <cell r="E94" t="str">
            <v>个人定期存款，定活两便存款，个人通知存款，个人协议存款，个人协定存款，个人保证金存款，个人结构性存款（不含保本理财），个人其他存款。
与1104报表G01_III中[2.2 个人存款]项的填报口径保持一致。</v>
          </cell>
          <cell r="F94" t="str">
            <v>C..60</v>
          </cell>
        </row>
        <row r="95">
          <cell r="B95" t="str">
            <v>003022</v>
          </cell>
          <cell r="C95" t="str">
            <v>存款期限</v>
          </cell>
          <cell r="D95" t="str">
            <v>Deposit term</v>
          </cell>
          <cell r="E95" t="str">
            <v>1天通知，7天通知，1个月，3个月，6个月，12个月，18个月，24个月，36个月，60个月，72个月，80个月，不固定，其他期限。</v>
          </cell>
          <cell r="F95" t="str">
            <v>C..20</v>
          </cell>
        </row>
        <row r="96">
          <cell r="B96" t="str">
            <v>003023</v>
          </cell>
          <cell r="C96" t="str">
            <v>对公活期存款账户类型</v>
          </cell>
          <cell r="D96" t="str">
            <v>Type of corporation current deposit</v>
          </cell>
          <cell r="E96" t="str">
            <v>人民币：基本户，一般户，专用户，临时户，临时户（验资注册），临时户（验资增资），待核准账户，人民币保证金账户，同业存款账户，委贷基金账户。
外币：依据国家外汇管理局《境内外汇账户管理规定》（银发［1997］416号）中规定的类型填报，如“经常项目-外汇结算账户”，“资本项目-外汇资本金账户”等。
无法以枚举类型填报的，以“其它-XX”填报，其中“XX”为银行自定义类型。</v>
          </cell>
          <cell r="F96" t="str">
            <v>C..60</v>
          </cell>
        </row>
        <row r="97">
          <cell r="B97" t="str">
            <v>003024</v>
          </cell>
          <cell r="C97" t="str">
            <v>利息</v>
          </cell>
          <cell r="D97" t="str">
            <v>Interest</v>
          </cell>
          <cell r="E97" t="str">
            <v>元。</v>
          </cell>
          <cell r="F97" t="str">
            <v>D20.2</v>
          </cell>
        </row>
        <row r="98">
          <cell r="B98" t="str">
            <v>003025</v>
          </cell>
          <cell r="C98" t="str">
            <v>利率</v>
          </cell>
          <cell r="D98" t="str">
            <v>Interest rate</v>
          </cell>
          <cell r="E98" t="str">
            <v>百分比为单位，即1/100，如4.5%填报为4.5。</v>
          </cell>
          <cell r="F98" t="str">
            <v>D10.4</v>
          </cell>
        </row>
        <row r="99">
          <cell r="B99" t="str">
            <v>003026</v>
          </cell>
          <cell r="C99" t="str">
            <v>对公定期存款账户类型</v>
          </cell>
          <cell r="D99" t="str">
            <v>Type of corporation time deposit</v>
          </cell>
          <cell r="E99" t="str">
            <v>单位定期存款，单位通知存款，单位协议存款，单位协定存款，单位保证金存款，单位结构性存款（不含保本理财），单位其他存款。
与1104报表G01_III中[2.1 单位存款]项的填报口径保持一致。</v>
          </cell>
          <cell r="F99" t="str">
            <v>C..60</v>
          </cell>
        </row>
        <row r="100">
          <cell r="B100" t="str">
            <v>003027</v>
          </cell>
          <cell r="C100" t="str">
            <v>内部分户账账户类型</v>
          </cell>
          <cell r="D100" t="str">
            <v>Type of Internal subsidiary ledger account</v>
          </cell>
          <cell r="E100" t="str">
            <v>中文描述，银行自定义。</v>
          </cell>
          <cell r="F100" t="str">
            <v>C..60</v>
          </cell>
        </row>
        <row r="101">
          <cell r="B101" t="str">
            <v>003028</v>
          </cell>
          <cell r="C101" t="str">
            <v>计息方式</v>
          </cell>
          <cell r="D101" t="str">
            <v>Interest method</v>
          </cell>
          <cell r="E101" t="str">
            <v>利息的计算方法，按月结息，按季结息，按半年结息，按年结息，不定期结息，不记利息，利随本清，其他-银行自定义。无法以枚举类型填报的，以“其它-XX”填报，其中“XX”为银行自定义类型。</v>
          </cell>
          <cell r="F101" t="str">
            <v>C..30</v>
          </cell>
        </row>
        <row r="102">
          <cell r="B102" t="str">
            <v>003029</v>
          </cell>
          <cell r="C102" t="str">
            <v>借据号</v>
          </cell>
          <cell r="D102" t="str">
            <v>Duebill number</v>
          </cell>
          <cell r="E102" t="str">
            <v>借据统一编号。</v>
          </cell>
          <cell r="F102" t="str">
            <v>C..100</v>
          </cell>
        </row>
        <row r="103">
          <cell r="B103" t="str">
            <v>003030</v>
          </cell>
          <cell r="C103" t="str">
            <v>合同号</v>
          </cell>
          <cell r="D103" t="str">
            <v>Contract number</v>
          </cell>
          <cell r="E103" t="str">
            <v>合同号。</v>
          </cell>
          <cell r="F103" t="str">
            <v>C..100</v>
          </cell>
        </row>
        <row r="104">
          <cell r="B104" t="str">
            <v>003031</v>
          </cell>
          <cell r="C104" t="str">
            <v>贷款五级分类</v>
          </cell>
          <cell r="D104" t="str">
            <v>The five category assets classification for bank loans</v>
          </cell>
          <cell r="E104" t="str">
            <v>正常，关注，次级，可疑，损失。</v>
          </cell>
          <cell r="F104" t="str">
            <v>C6</v>
          </cell>
        </row>
        <row r="105">
          <cell r="B105" t="str">
            <v>003032</v>
          </cell>
          <cell r="C105" t="str">
            <v>会计周期</v>
          </cell>
          <cell r="D105" t="str">
            <v>Accounting cycle</v>
          </cell>
          <cell r="E105" t="str">
            <v>日报，月报，季报，半年报，年报，其他-银行自定义。无法以枚举类型填报的，以“其它-XX”填报，其中“XX”为银行自定义类型。</v>
          </cell>
          <cell r="F105" t="str">
            <v>C..20</v>
          </cell>
        </row>
        <row r="106">
          <cell r="B106" t="str">
            <v>003033</v>
          </cell>
          <cell r="C106" t="str">
            <v>会计科目大类</v>
          </cell>
          <cell r="D106" t="str">
            <v>Business type</v>
          </cell>
          <cell r="E106" t="str">
            <v>资产类、负债类、所有者权益类、表外业务类。</v>
          </cell>
          <cell r="F106" t="str">
            <v>C..60</v>
          </cell>
        </row>
        <row r="107">
          <cell r="B107" t="str">
            <v>003034</v>
          </cell>
          <cell r="C107" t="str">
            <v>会计科目子类</v>
          </cell>
          <cell r="D107" t="str">
            <v>Sub business type</v>
          </cell>
          <cell r="E107" t="str">
            <v>与1104报表G01和G01_I的填报口径保持一致。归属多个业务子类时使用英文半角分号隔开，按照中文名称报送。
资产类业务子类：1现金，2贵金属，3存放中央银行款项，4存放同业款项，5应收利息，6贷款，7贸易融资，8贴现及买断式转贴现，9其它贷款，10拆放同业，11其他应收款，12投资，13买入返售资产，14长期待摊费用，15固定资产原价，16减：累计折旧，17固定资产净值，18固定资产清理，19在建工程，20无形资产，21抵债资产，22递延所得税资产，23其他资产，24. 减：各项资产减值损失准备。
负债类业务子类：25单位存款，26储蓄存款，27向中央银行借款，28同业存放款项，29同业拆入，30卖出回购款项，31汇出汇款，32应解汇款，33存入保证金，34应付利息，35应交税费，36应付职工薪酬，37应付福利费，38应付股利，39其他应付款，40预提费用，41递延收益,42预计负债，43转贷款资金，44应付债券，45其他负债，46递延所得税负债。
所有者权益类业务子类：47实收资本，48资本公积，49盈余公积，50一般风险准备，51信托赔偿准备，52未分配利润，53其他综合收益，54其他权益工具。
表外业务类别：55承兑汇票，56跟单信用证，57保函，58信用风险仍在银行的销售与购买协议，59其他担保类业务，60可随时无条件撤销的贷款承诺，61不可无条件撤销的贷款承诺，62未使用的信用卡授信额度，63其他承诺，64发行非保本理财产品，65委托贷款，66委托投资，67代理代销业务，68资产托管，69其他金融资产服务业务，70金融衍生品类。</v>
          </cell>
          <cell r="F107" t="str">
            <v>C..60</v>
          </cell>
        </row>
        <row r="108">
          <cell r="B108" t="str">
            <v>003035</v>
          </cell>
          <cell r="C108" t="str">
            <v>交易借贷标志</v>
          </cell>
          <cell r="D108" t="str">
            <v>Debit record or Credit   record flag</v>
          </cell>
          <cell r="E108" t="str">
            <v>借，贷。</v>
          </cell>
          <cell r="F108" t="str">
            <v>C3</v>
          </cell>
        </row>
        <row r="109">
          <cell r="B109" t="str">
            <v>003036</v>
          </cell>
          <cell r="C109" t="str">
            <v>外部账号</v>
          </cell>
          <cell r="D109" t="str">
            <v>Outer account number</v>
          </cell>
          <cell r="E109" t="str">
            <v>外部转账交易使用的账号。报送跟个人内部账号相对应的外部卡号、折号、单号或客户账号。个人定期存款报送与该业务绑定交易的卡号、折号、单号。对公活期报送活期存款账户对应的客户账号，对公定期报送与该业务绑定交易的客户账号。</v>
          </cell>
          <cell r="F109" t="str">
            <v>C..60</v>
          </cell>
        </row>
        <row r="110">
          <cell r="A110" t="str">
            <v>交易流水信息</v>
          </cell>
          <cell r="B110" t="str">
            <v>004</v>
          </cell>
        </row>
        <row r="111">
          <cell r="B111" t="str">
            <v>004001</v>
          </cell>
          <cell r="C111" t="str">
            <v>交易序列号</v>
          </cell>
          <cell r="D111" t="str">
            <v>Trading time stamp</v>
          </cell>
          <cell r="E111" t="str">
            <v>唯一标识交易序列的编号。可以填报银行交易系统中使用的时间戳，如时间戳(纳秒)：1530027865231834600。</v>
          </cell>
          <cell r="F111" t="str">
            <v>C..30</v>
          </cell>
        </row>
        <row r="112">
          <cell r="B112" t="str">
            <v>004002</v>
          </cell>
          <cell r="C112" t="str">
            <v>交易类型</v>
          </cell>
          <cell r="D112" t="str">
            <v>Trading type</v>
          </cell>
          <cell r="E112" t="str">
            <v>一般转账，取现，存现，三方支付、银联交易，消费，代发，代扣，代缴，批量交易，贷款发放，还款-还本，还款-还息，银证转账，投资理财，其他-银行自定义类型。无法以枚举类型填报的，以“其他-XX”报送，其中“XX”为银行自定义类型。</v>
          </cell>
          <cell r="F112" t="str">
            <v>C..60</v>
          </cell>
        </row>
        <row r="113">
          <cell r="B113" t="str">
            <v>004003</v>
          </cell>
          <cell r="C113" t="str">
            <v>交易渠道</v>
          </cell>
          <cell r="D113" t="str">
            <v>Trading channel</v>
          </cell>
          <cell r="E113" t="str">
            <v>柜面，ATM，VTM，POS，网银，手机银行，同业清算，SWIFT，银证业务，网联支付，云闪付，银联无卡交易，其他-银行自定义。以枚举类型填报，如无法以枚举类型填报，则以“其它-XX”填报，其中“XX”为银行自定义类型。</v>
          </cell>
          <cell r="F113" t="str">
            <v>C..60</v>
          </cell>
        </row>
        <row r="114">
          <cell r="B114" t="str">
            <v>004004</v>
          </cell>
          <cell r="C114" t="str">
            <v>现转标志</v>
          </cell>
          <cell r="D114" t="str">
            <v>Cash or transfer</v>
          </cell>
          <cell r="E114" t="str">
            <v>现，转。</v>
          </cell>
          <cell r="F114" t="str">
            <v>C..4</v>
          </cell>
        </row>
        <row r="115">
          <cell r="B115" t="str">
            <v>004005</v>
          </cell>
          <cell r="C115" t="str">
            <v>摘要</v>
          </cell>
          <cell r="D115" t="str">
            <v>Memo</v>
          </cell>
          <cell r="E115" t="str">
            <v>银行自定义交易内容的简要描述。可以是转账凭证上的备注、附注、摘要。</v>
          </cell>
          <cell r="F115" t="str">
            <v>C..400</v>
          </cell>
        </row>
        <row r="116">
          <cell r="B116" t="str">
            <v>004006</v>
          </cell>
          <cell r="C116" t="str">
            <v>冲补抹标志</v>
          </cell>
          <cell r="D116" t="str">
            <v>Regular, strike, mend</v>
          </cell>
          <cell r="E116" t="str">
            <v>正常，冲账，补账，抹账。</v>
          </cell>
          <cell r="F116" t="str">
            <v>C..10</v>
          </cell>
        </row>
        <row r="117">
          <cell r="B117" t="str">
            <v>004007</v>
          </cell>
          <cell r="C117" t="str">
            <v>卡片交易类型</v>
          </cell>
          <cell r="D117" t="str">
            <v>Card trading type</v>
          </cell>
          <cell r="E117" t="str">
            <v>现金交易，还款交易，消费交易，转账交易，其他-银行自定义。以枚举类型填报，如无法以枚举类型填报，则以“其它-XX”填报，其中“XX”为银行自定义类型。</v>
          </cell>
          <cell r="F117" t="str">
            <v>C..60</v>
          </cell>
        </row>
        <row r="118">
          <cell r="B118" t="str">
            <v>004008</v>
          </cell>
          <cell r="C118" t="str">
            <v>主要担保类型</v>
          </cell>
          <cell r="D118" t="str">
            <v>Main guarantee type</v>
          </cell>
          <cell r="E118" t="str">
            <v>质押，抵押，保证，信用。</v>
          </cell>
          <cell r="F118" t="str">
            <v>C4</v>
          </cell>
        </row>
        <row r="119">
          <cell r="B119" t="str">
            <v>004009</v>
          </cell>
          <cell r="C119" t="str">
            <v>担保说明</v>
          </cell>
          <cell r="D119" t="str">
            <v>Guarantee illustration</v>
          </cell>
          <cell r="E119" t="str">
            <v>中文字典或中文描述，银行自定义。</v>
          </cell>
          <cell r="F119" t="str">
            <v>C..400</v>
          </cell>
        </row>
        <row r="120">
          <cell r="A120" t="str">
            <v>授信交易信息</v>
          </cell>
          <cell r="B120" t="str">
            <v>005</v>
          </cell>
        </row>
        <row r="121">
          <cell r="B121" t="str">
            <v>005001</v>
          </cell>
          <cell r="C121" t="str">
            <v>产品名称</v>
          </cell>
          <cell r="D121" t="str">
            <v>Product name</v>
          </cell>
          <cell r="E121" t="str">
            <v>银行内部产品中文名称，银行自定义。</v>
          </cell>
          <cell r="F121" t="str">
            <v>C..200</v>
          </cell>
        </row>
        <row r="122">
          <cell r="B122" t="str">
            <v>005002</v>
          </cell>
          <cell r="C122" t="str">
            <v>合同名称</v>
          </cell>
          <cell r="D122" t="str">
            <v>Contract name</v>
          </cell>
          <cell r="E122" t="str">
            <v>信贷合同的中文名称，银行自定义。</v>
          </cell>
          <cell r="F122" t="str">
            <v>C..200</v>
          </cell>
        </row>
        <row r="123">
          <cell r="B123" t="str">
            <v>005003</v>
          </cell>
          <cell r="C123" t="str">
            <v>信贷业务种类</v>
          </cell>
          <cell r="D123" t="str">
            <v>Loan business type</v>
          </cell>
          <cell r="E123" t="str">
            <v>流动资金贷款，法人账户透支，项目贷款，项目贷款（银团），一般固定资产贷款，住房按揭贷款，商用房贷款，汽车贷款，助学贷款，消费贷款，个人经营性贷款，票据贴现，买断式转贴现，贸易融资业务，融资租赁业务，垫款，委托贷款，其他-银行自定义类型。以枚举类型填报，如无法以枚举类型填报，则以“其它-XX”填报，其中“XX”为银行自定义类型。</v>
          </cell>
          <cell r="F123" t="str">
            <v>C..100</v>
          </cell>
        </row>
        <row r="124">
          <cell r="B124" t="str">
            <v>005004</v>
          </cell>
          <cell r="C124" t="str">
            <v>利率浮动</v>
          </cell>
          <cell r="D124" t="str">
            <v>Rate float</v>
          </cell>
          <cell r="E124" t="str">
            <v>基准点为单位。浮动比例与上浮比例均折算点数填报。如上浮1%是填100.00，下浮1%是填-100.00，精确到小数点后2位。如果利率类型是固定利率，则利率浮动填写0.00。如利率类型是浮动利率，则与利率基准结合进行计算。</v>
          </cell>
          <cell r="F124" t="str">
            <v>D8.5</v>
          </cell>
        </row>
        <row r="125">
          <cell r="B125" t="str">
            <v>005005</v>
          </cell>
          <cell r="C125" t="str">
            <v>主要担保方式</v>
          </cell>
          <cell r="D125" t="str">
            <v>Main guarantee way</v>
          </cell>
          <cell r="E125" t="str">
            <v>质押（含保证金），抵押，保证，信用，其他。</v>
          </cell>
          <cell r="F125" t="str">
            <v>C..60 </v>
          </cell>
        </row>
        <row r="126">
          <cell r="B126" t="str">
            <v>005006</v>
          </cell>
          <cell r="C126" t="str">
            <v>放款方式</v>
          </cell>
          <cell r="D126" t="str">
            <v>Distribute way</v>
          </cell>
          <cell r="E126" t="str">
            <v>自主支付，受托支付，混合支付。</v>
          </cell>
          <cell r="F126" t="str">
            <v>C12</v>
          </cell>
        </row>
        <row r="127">
          <cell r="B127" t="str">
            <v>005007</v>
          </cell>
          <cell r="C127" t="str">
            <v>贷款用途</v>
          </cell>
          <cell r="D127" t="str">
            <v>Loan purpose</v>
          </cell>
          <cell r="E127" t="str">
            <v>贷款使用的具体内容。</v>
          </cell>
          <cell r="F127" t="str">
            <v>C..1000</v>
          </cell>
        </row>
        <row r="128">
          <cell r="B128" t="str">
            <v>005008</v>
          </cell>
          <cell r="C128" t="str">
            <v>贷款投向行业</v>
          </cell>
          <cell r="D128" t="str">
            <v>Invest industry</v>
          </cell>
          <cell r="E128" t="str">
            <v>与1104报表G01_VII《贷款分行业情况表》口径一致，使用以下枚举值填报（序号+名称）：2.1农、林、牧、渔业；2.2采矿业；2.3制造业；2.4电力、热力、燃气及水的生产和供应业；2.5建筑业；2.6批发和零售业；2.7交通运输、仓储和邮政业；2.8住宿和餐饮业；2.9信息传输、软件和信息技术服务业；2.10金融业；2.11房地产业；2.12租赁和商务服务业；2.13科学研究和技术服务业；2.14水利、环境和公共设施管理业；2.15居民服务、修理和其他服务业；2.16教育；2.17卫生和社会工作；2.18文化、体育和娱乐业；2.19公共管理、社会保障和社会组织；2.20国际组织；2.21.1个人贷款-信用卡；2.21.2个人贷款-汽车；2.21.3个人贷款-住房按揭贷款；2.21.4个人贷款-其他；2.22买断式转贴现；2.23买断其他票据类资产；3.对境外贷款</v>
          </cell>
          <cell r="F128" t="str">
            <v>C..100</v>
          </cell>
        </row>
        <row r="129">
          <cell r="B129" t="str">
            <v>005009</v>
          </cell>
          <cell r="C129" t="str">
            <v>项目名称</v>
          </cell>
          <cell r="D129" t="str">
            <v>Project name</v>
          </cell>
          <cell r="E129" t="str">
            <v>项目贷款名称。</v>
          </cell>
          <cell r="F129" t="str">
            <v>C..100 </v>
          </cell>
        </row>
        <row r="130">
          <cell r="B130" t="str">
            <v>005010</v>
          </cell>
          <cell r="C130" t="str">
            <v>项目类型</v>
          </cell>
          <cell r="D130" t="str">
            <v>Project type</v>
          </cell>
          <cell r="E130" t="str">
            <v>基础设施建设项目，房地产项目，技术改造项目，科技开发项目，并购贷款，其他-银行自定义类型。如无法以枚举类型填报，则以“其它-XX”填报，其中“XX”为银行自定义类型。</v>
          </cell>
          <cell r="F130" t="str">
            <v>C..100</v>
          </cell>
        </row>
        <row r="131">
          <cell r="B131" t="str">
            <v>005011</v>
          </cell>
          <cell r="C131" t="str">
            <v>批文文号</v>
          </cell>
          <cell r="D131" t="str">
            <v>Approval number</v>
          </cell>
          <cell r="E131" t="str">
            <v>银行自定义。</v>
          </cell>
          <cell r="F131" t="str">
            <v>C..60 </v>
          </cell>
        </row>
        <row r="132">
          <cell r="B132" t="str">
            <v>005012</v>
          </cell>
          <cell r="C132" t="str">
            <v>立项批文</v>
          </cell>
          <cell r="D132" t="str">
            <v>Project approval</v>
          </cell>
          <cell r="E132" t="str">
            <v>批文名称，可银行自定义。</v>
          </cell>
          <cell r="F132" t="str">
            <v>C..60 </v>
          </cell>
        </row>
        <row r="133">
          <cell r="B133" t="str">
            <v>005013</v>
          </cell>
          <cell r="C133" t="str">
            <v>建设用地规划许可证编号</v>
          </cell>
          <cell r="D133" t="str">
            <v>Construction land Plan permit number</v>
          </cell>
          <cell r="E133" t="str">
            <v>银行自定义。</v>
          </cell>
          <cell r="F133" t="str">
            <v>C..60 </v>
          </cell>
        </row>
        <row r="134">
          <cell r="B134" t="str">
            <v>005014</v>
          </cell>
          <cell r="C134" t="str">
            <v>建设工程规划许可证编号</v>
          </cell>
          <cell r="D134" t="str">
            <v>Construction engineering Plan permit number</v>
          </cell>
          <cell r="E134" t="str">
            <v>银行自定义。</v>
          </cell>
          <cell r="F134" t="str">
            <v>C..60 </v>
          </cell>
        </row>
        <row r="135">
          <cell r="B135" t="str">
            <v>005015</v>
          </cell>
          <cell r="C135" t="str">
            <v>建设用地许可证编号</v>
          </cell>
          <cell r="D135" t="str">
            <v>Construction land permit number</v>
          </cell>
          <cell r="E135" t="str">
            <v>银行自定义。</v>
          </cell>
          <cell r="F135" t="str">
            <v>C..60 </v>
          </cell>
        </row>
        <row r="136">
          <cell r="B136" t="str">
            <v>005016</v>
          </cell>
          <cell r="C136" t="str">
            <v>施工许可证编号</v>
          </cell>
          <cell r="D136" t="str">
            <v>Builder's permit number</v>
          </cell>
          <cell r="E136" t="str">
            <v>银行自定义。</v>
          </cell>
          <cell r="F136" t="str">
            <v>C..60 </v>
          </cell>
        </row>
        <row r="137">
          <cell r="B137" t="str">
            <v>005017</v>
          </cell>
          <cell r="C137" t="str">
            <v>其他许可证</v>
          </cell>
          <cell r="D137" t="str">
            <v>Other permit </v>
          </cell>
          <cell r="E137" t="str">
            <v>银行自定义。</v>
          </cell>
          <cell r="F137" t="str">
            <v>C..60 </v>
          </cell>
        </row>
        <row r="138">
          <cell r="B138" t="str">
            <v>005018</v>
          </cell>
          <cell r="C138" t="str">
            <v>票据号码</v>
          </cell>
          <cell r="D138" t="str">
            <v>Bill number</v>
          </cell>
          <cell r="E138" t="str">
            <v>票据号码。</v>
          </cell>
          <cell r="F138" t="str">
            <v>C..60</v>
          </cell>
        </row>
        <row r="139">
          <cell r="B139" t="str">
            <v>005019</v>
          </cell>
          <cell r="C139" t="str">
            <v>出票人编号</v>
          </cell>
          <cell r="D139" t="str">
            <v>Drawer number</v>
          </cell>
          <cell r="E139" t="str">
            <v>出票人客户统一编号。</v>
          </cell>
          <cell r="F139" t="str">
            <v>C..60 </v>
          </cell>
        </row>
        <row r="140">
          <cell r="B140" t="str">
            <v>005020</v>
          </cell>
          <cell r="C140" t="str">
            <v>票据类型</v>
          </cell>
          <cell r="D140" t="str">
            <v>Bill type</v>
          </cell>
          <cell r="E140" t="str">
            <v>银行承兑汇票，商业承兑汇票。</v>
          </cell>
          <cell r="F140" t="str">
            <v>C..30</v>
          </cell>
        </row>
        <row r="141">
          <cell r="B141" t="str">
            <v>005021</v>
          </cell>
          <cell r="C141" t="str">
            <v>贸易融资品种</v>
          </cell>
          <cell r="D141" t="str">
            <v>Trade financing (TF) type</v>
          </cell>
          <cell r="E141" t="str">
            <v>出口合同打包放款，出口信用证打包放款，出口信用证押汇，出口信用证押汇（离岸），出口信用证贴现，出口信用证贴现（离岸），出口托收押汇，出口托收押汇（OTS），出口托收贴现，出口托收贴现（OTS），出口商业发票融资，福费廷，福费廷（离岸），货到付款押汇，进口信用证押汇，进口代收押汇，提货担保，提货担保（OTS），备用信用证，备用信用证（OTS），进口信用证，进口信用证（OTS），国际保理，国内保理，保兑仓，进口代付，打包贷款，议付/卖方融资，买方融资，发票融资，商品融资，其它-银行自定义。</v>
          </cell>
          <cell r="F141" t="str">
            <v>C..60 </v>
          </cell>
        </row>
        <row r="142">
          <cell r="B142" t="str">
            <v>005022</v>
          </cell>
          <cell r="C142" t="str">
            <v>商业发票号码</v>
          </cell>
          <cell r="D142" t="str">
            <v>Invoice number</v>
          </cell>
          <cell r="E142" t="str">
            <v>贸易背景真实性审查收集的商业发票号码</v>
          </cell>
          <cell r="F142" t="str">
            <v>C..100</v>
          </cell>
        </row>
        <row r="143">
          <cell r="B143" t="str">
            <v>005023</v>
          </cell>
          <cell r="C143" t="str">
            <v>商业发票种类</v>
          </cell>
          <cell r="D143" t="str">
            <v>Invoice type</v>
          </cell>
          <cell r="E143" t="str">
            <v>银行自定义，例如：商业发票，详细发票，证实发票，收妥发票，厂商发票，形式发票，样品发票，领事发票，寄售发票，海关发票</v>
          </cell>
          <cell r="F143" t="str">
            <v>C..30</v>
          </cell>
        </row>
        <row r="144">
          <cell r="B144" t="str">
            <v>005024</v>
          </cell>
          <cell r="C144" t="str">
            <v>代理参贷标志</v>
          </cell>
          <cell r="D144" t="str">
            <v>Agent loan sign</v>
          </cell>
          <cell r="E144" t="str">
            <v>代理行，参贷行。</v>
          </cell>
          <cell r="F144" t="str">
            <v>C9</v>
          </cell>
        </row>
        <row r="145">
          <cell r="B145" t="str">
            <v>005025</v>
          </cell>
          <cell r="C145" t="str">
            <v>协议状态</v>
          </cell>
          <cell r="D145" t="str">
            <v>Agreement state</v>
          </cell>
          <cell r="E145" t="str">
            <v>中文描述或中文字典，银行自定义。</v>
          </cell>
          <cell r="F145" t="str">
            <v>C..60</v>
          </cell>
        </row>
        <row r="146">
          <cell r="B146" t="str">
            <v>005026</v>
          </cell>
          <cell r="C146" t="str">
            <v>手续费方式</v>
          </cell>
          <cell r="D146" t="str">
            <v>Way of submit commission</v>
          </cell>
          <cell r="E146" t="str">
            <v>中文描述或中文字典，银行自定义。</v>
          </cell>
          <cell r="F146" t="str">
            <v>C..60</v>
          </cell>
        </row>
        <row r="147">
          <cell r="B147" t="str">
            <v>005027</v>
          </cell>
          <cell r="C147" t="str">
            <v>展期次数</v>
          </cell>
          <cell r="D147" t="str">
            <v>Times of loan extension</v>
          </cell>
          <cell r="E147" t="str">
            <v>贷款展期次数，未展期为0。</v>
          </cell>
          <cell r="F147" t="str">
            <v>I..4</v>
          </cell>
        </row>
        <row r="148">
          <cell r="B148" t="str">
            <v>005028</v>
          </cell>
          <cell r="C148" t="str">
            <v>期数</v>
          </cell>
          <cell r="D148" t="str">
            <v>Number of terms</v>
          </cell>
          <cell r="E148" t="str">
            <v>期数，默认值0。</v>
          </cell>
          <cell r="F148" t="str">
            <v>I..4</v>
          </cell>
        </row>
        <row r="149">
          <cell r="B149" t="str">
            <v>005029</v>
          </cell>
          <cell r="C149" t="str">
            <v>贷款状态</v>
          </cell>
          <cell r="D149" t="str">
            <v>Loan state</v>
          </cell>
          <cell r="E149" t="str">
            <v>正常、结清、逾期、核销、转让，其他-银行自定义。以枚举类型填报，如无法以枚举类型填报，则以“其它-XX”填报，其中“XX”为银行自定义状态。</v>
          </cell>
          <cell r="F149" t="str">
            <v>C..30</v>
          </cell>
        </row>
        <row r="150">
          <cell r="B150" t="str">
            <v>005030</v>
          </cell>
          <cell r="C150" t="str">
            <v>还款方式</v>
          </cell>
          <cell r="D150" t="str">
            <v>Repayment way</v>
          </cell>
          <cell r="E150" t="str">
            <v>按月，按季，按半年，按年，利随本清，分期付息一次还本，其他-银行自定义。若无法以枚举类型填写，则以“其它-XX”填报，其中“XX”为银行自定义类型。</v>
          </cell>
          <cell r="F150" t="str">
            <v>C..40</v>
          </cell>
        </row>
        <row r="151">
          <cell r="B151" t="str">
            <v>005031</v>
          </cell>
          <cell r="C151" t="str">
            <v>担保类型</v>
          </cell>
          <cell r="D151" t="str">
            <v>Guarantee type</v>
          </cell>
          <cell r="E151" t="str">
            <v>抵押，质押，单人保证，多人保证，多人联保，多人分保，混合。其中：
单人保证是指（一个或多个）保证人分别签订一份保证合同为借款人作担保，每份保证合同确定每个人应承担的实际担保金额。借款人被担保的金额为上述保证合同金额的合计数。
多人保证指多个保证人分别为一个借款人签订独立的保证合同，每个保证人都承担相同的保证合同中签订的总担保金额。
多人联保是指多人共同签订一份保证合同为借款人作担保，并且规定每个保证人都承担相同的保证合同中签订的总担保金额。
多人分保是指多人共同签订一份保证合同为借款人作担保，并且在保证合同中规定每个人应承担的实际担保金额。</v>
          </cell>
          <cell r="F151" t="str">
            <v>C..30</v>
          </cell>
        </row>
        <row r="152">
          <cell r="B152" t="str">
            <v>005032</v>
          </cell>
          <cell r="C152" t="str">
            <v>担保合同类型</v>
          </cell>
          <cell r="D152" t="str">
            <v>Guarantee contract type</v>
          </cell>
          <cell r="E152" t="str">
            <v>一般担保合同，最高额担保合同。</v>
          </cell>
          <cell r="F152" t="str">
            <v>C..30</v>
          </cell>
        </row>
        <row r="153">
          <cell r="B153" t="str">
            <v>005033</v>
          </cell>
          <cell r="C153" t="str">
            <v>担保人类别</v>
          </cell>
          <cell r="D153" t="str">
            <v>Guarantor type</v>
          </cell>
          <cell r="E153" t="str">
            <v>对公，个人。</v>
          </cell>
          <cell r="F153" t="str">
            <v>C6</v>
          </cell>
        </row>
        <row r="154">
          <cell r="B154" t="str">
            <v>005034</v>
          </cell>
          <cell r="C154" t="str">
            <v>担保合同状态</v>
          </cell>
          <cell r="D154" t="str">
            <v>Guarantee contract state</v>
          </cell>
          <cell r="E154" t="str">
            <v>有效，失效。</v>
          </cell>
          <cell r="F154" t="str">
            <v>C6</v>
          </cell>
        </row>
        <row r="155">
          <cell r="B155" t="str">
            <v>005035</v>
          </cell>
          <cell r="C155" t="str">
            <v>抵质押物编号</v>
          </cell>
          <cell r="D155" t="str">
            <v>Pledge or collateral number</v>
          </cell>
          <cell r="E155" t="str">
            <v>因信贷业务而成为抵质押物的编号。</v>
          </cell>
          <cell r="F155" t="str">
            <v>C..60</v>
          </cell>
        </row>
        <row r="156">
          <cell r="B156" t="str">
            <v>005036</v>
          </cell>
          <cell r="C156" t="str">
            <v>抵质押物名称</v>
          </cell>
          <cell r="D156" t="str">
            <v>Pledge or collateral name</v>
          </cell>
          <cell r="E156" t="str">
            <v>因信贷业务而成为抵质押物的名称。当抵质押物类型为商业房地产和居住用房地产时，名称应为房产证上房屋地址。</v>
          </cell>
          <cell r="F156" t="str">
            <v>C..1000</v>
          </cell>
        </row>
        <row r="157">
          <cell r="B157" t="str">
            <v>005037</v>
          </cell>
          <cell r="C157" t="str">
            <v>抵质押物类型</v>
          </cell>
          <cell r="D157" t="str">
            <v>Pledge or collateral type</v>
          </cell>
          <cell r="E157" t="str">
            <v>与1104报表G13《押品情况统计表》口径一致，按照以下押品项目填报（序号+名称）：1.1现金及其等价物；1.2贵金属；1.3.1国债；1.3.2地方政府债；1.3.3央票；1.3.4政府机构债券；1.3.5政策性金融债；1.3.6商业性金融债；1.3.7非金融企业债；1.4票据；1.5股票（权）/基金；1.6保单；1.7资产管理产品；1.8其他金融质押品；2.应收账款类；3.1居住用房地产；3.2经营性房地产；3.3居住用房地产建设用地使用权；3.4经营性房地产建设用地使用权；3.5房产类在建工程；3.6其他房地产类押品；4.1存货、仓单和提单；4.2机器设备；4.3交通运输设备；4.4资源资产；4.5知识产权；4.6其他-银行自定义。无法以枚举类型填写的，填报为“4.6其它-XX”，其中“XX”为银行自定义类型。</v>
          </cell>
          <cell r="F157" t="str">
            <v>C..300</v>
          </cell>
        </row>
        <row r="158">
          <cell r="B158" t="str">
            <v>005038</v>
          </cell>
          <cell r="C158" t="str">
            <v>质押票证号码</v>
          </cell>
          <cell r="D158" t="str">
            <v>Impawn bill number</v>
          </cell>
          <cell r="E158" t="str">
            <v>当抵质押物类型为票据等有编号的押品需要填写。</v>
          </cell>
          <cell r="F158" t="str">
            <v>C..300</v>
          </cell>
        </row>
        <row r="159">
          <cell r="B159" t="str">
            <v>005039</v>
          </cell>
          <cell r="C159" t="str">
            <v>权证登记号码</v>
          </cell>
          <cell r="D159" t="str">
            <v>Prop certification register number</v>
          </cell>
          <cell r="E159" t="str">
            <v>当抵质押物类型为商业房地产和居住用房地产时，填写产权证编号或不动产权证编号。</v>
          </cell>
          <cell r="F159" t="str">
            <v>C..30</v>
          </cell>
        </row>
        <row r="160">
          <cell r="B160" t="str">
            <v>005040</v>
          </cell>
          <cell r="C160" t="str">
            <v>权证登记面积</v>
          </cell>
          <cell r="D160" t="str">
            <v>Prop certification register acreage</v>
          </cell>
          <cell r="E160" t="str">
            <v>当抵质押物类型为商业房地产和居住用房地产时，相关权证上登记的房产面积。单位：㎡，如1000平方米填报为1000.</v>
          </cell>
          <cell r="F160" t="str">
            <v>C..30</v>
          </cell>
        </row>
        <row r="161">
          <cell r="B161" t="str">
            <v>005041</v>
          </cell>
          <cell r="C161" t="str">
            <v>委托贷款类型</v>
          </cell>
          <cell r="D161" t="str">
            <v>Type of entrust loan</v>
          </cell>
          <cell r="E161" t="str">
            <v>现金管理项下委托贷款，非现金管理项下委托贷款，公积金贷款。</v>
          </cell>
          <cell r="F161" t="str">
            <v>C..30</v>
          </cell>
        </row>
        <row r="162">
          <cell r="B162" t="str">
            <v>005042</v>
          </cell>
          <cell r="C162" t="str">
            <v>地区</v>
          </cell>
          <cell r="D162" t="str">
            <v>Area</v>
          </cell>
          <cell r="E162" t="str">
            <v>境内地区参照《GB/T 2260 中华人民共和国行政区划代码》填写国内行政区划名称，精确到地市级；境外地区参照《GB/T 2659-2000 世界各国和地区名称》填写中文国家或地区名称。</v>
          </cell>
          <cell r="F162" t="str">
            <v>C..200</v>
          </cell>
        </row>
        <row r="163">
          <cell r="B163" t="str">
            <v>005043</v>
          </cell>
          <cell r="C163" t="str">
            <v>担保业务种类</v>
          </cell>
          <cell r="D163" t="str">
            <v>LG/LC  type</v>
          </cell>
          <cell r="E163" t="str">
            <v>融资性保函，非融资性保函，国内信用证、国际信用证，销售协议，购买协议，银行自定义。无法以枚举类型填报的，以“其它-XX”填报，其中“XX”为银行自定义的担保类业务种类。</v>
          </cell>
          <cell r="F163" t="str">
            <v>C..30</v>
          </cell>
        </row>
        <row r="164">
          <cell r="B164" t="str">
            <v>005044</v>
          </cell>
          <cell r="C164" t="str">
            <v>抵质押物状态</v>
          </cell>
          <cell r="D164" t="str">
            <v>Pledge or collateral state</v>
          </cell>
          <cell r="E164" t="str">
            <v>正常，冻结，查封，扣押，其他-银行自定义。无法以枚举类型填报的，以“其它-XX”填报，其中“XX”为银行自定义抵质押物状态。</v>
          </cell>
          <cell r="F164" t="str">
            <v>C..30</v>
          </cell>
        </row>
        <row r="165">
          <cell r="B165" t="str">
            <v>005045</v>
          </cell>
          <cell r="C165" t="str">
            <v>处置权顺位</v>
          </cell>
          <cell r="D165" t="str">
            <v>Collateral ranking</v>
          </cell>
          <cell r="E165" t="str">
            <v>第一顺位，第二顺位，第三顺位...以此类推。</v>
          </cell>
          <cell r="F165" t="str">
            <v>C..20</v>
          </cell>
        </row>
        <row r="166">
          <cell r="B166" t="str">
            <v>005046</v>
          </cell>
          <cell r="C166" t="str">
            <v>贷款发放类型</v>
          </cell>
          <cell r="D166" t="str">
            <v>Loan form</v>
          </cell>
          <cell r="E166" t="str">
            <v>新增贷款，续贷贷款，借新还旧贷款，重组贷款，银行自定义类型。</v>
          </cell>
          <cell r="F166" t="str">
            <v>C..30</v>
          </cell>
        </row>
        <row r="167">
          <cell r="B167" t="str">
            <v>005047</v>
          </cell>
          <cell r="C167" t="str">
            <v>收回标志</v>
          </cell>
          <cell r="D167" t="str">
            <v>Retrieve flag</v>
          </cell>
          <cell r="E167" t="str">
            <v>零收回，部分收回，完全收回。</v>
          </cell>
          <cell r="F167" t="str">
            <v>C..20</v>
          </cell>
        </row>
        <row r="168">
          <cell r="B168" t="str">
            <v>005048</v>
          </cell>
          <cell r="C168" t="str">
            <v>合同状态</v>
          </cell>
          <cell r="D168" t="str">
            <v>Contract state</v>
          </cell>
          <cell r="E168" t="str">
            <v>未生效，有效，撤销，终结，其他-银行自定义。无法以枚举类型填报的，以“其它-XX”填报，其中“XX”为银行自定义状态。</v>
          </cell>
          <cell r="F168" t="str">
            <v>C..30</v>
          </cell>
        </row>
        <row r="169">
          <cell r="B169" t="str">
            <v>005049</v>
          </cell>
          <cell r="C169" t="str">
            <v>票据状态</v>
          </cell>
          <cell r="D169" t="str">
            <v>Bill state</v>
          </cell>
          <cell r="E169" t="str">
            <v>正常，卖断，解付，垫款，核销，其他-银行自定义。无法以枚举类型填报的，以“其它-XX”填报，其中“XX”为银行自定义状态。</v>
          </cell>
          <cell r="F169" t="str">
            <v>C..20</v>
          </cell>
        </row>
        <row r="170">
          <cell r="B170" t="str">
            <v>005050</v>
          </cell>
          <cell r="C170" t="str">
            <v>转贴现类型</v>
          </cell>
          <cell r="D170" t="str">
            <v>Rediscount type</v>
          </cell>
          <cell r="E170" t="str">
            <v>转贴现买断，转贴现卖断，质押式回购正回购，质押式回购逆回购，买断式回购正回购，买断式回购逆回购。</v>
          </cell>
          <cell r="F170" t="str">
            <v>C..60</v>
          </cell>
        </row>
        <row r="171">
          <cell r="B171" t="str">
            <v>005051</v>
          </cell>
          <cell r="C171" t="str">
            <v>保函或信用证状态</v>
          </cell>
          <cell r="D171" t="str">
            <v>LG/LC state</v>
          </cell>
          <cell r="E171" t="str">
            <v>未生效，正常，失效，垫款，闭卷，撤销，终结，其他-银行自定义。无法以枚举类型填报的，以“其它-XX”填报，其中“XX”为银行自定义状态。</v>
          </cell>
          <cell r="F171" t="str">
            <v>C..20</v>
          </cell>
        </row>
        <row r="172">
          <cell r="B172" t="str">
            <v>005052</v>
          </cell>
          <cell r="C172" t="str">
            <v>融资租赁类型</v>
          </cell>
          <cell r="D172" t="str">
            <v>Lease type</v>
          </cell>
          <cell r="E172" t="str">
            <v>金融机构设备租赁，电信设备租赁，教育、医疗设备租赁，工程机械租赁，大型交通运输工具（飞机、船舶等）租赁，其他-银行自定义。无法以枚举类型填报的，以“其它-XX”填报，其中“XX”为银行自定义融资租赁类型。</v>
          </cell>
          <cell r="F172" t="str">
            <v>C..200</v>
          </cell>
        </row>
        <row r="173">
          <cell r="B173" t="str">
            <v>005053</v>
          </cell>
          <cell r="C173" t="str">
            <v>融资租赁方式</v>
          </cell>
          <cell r="D173" t="str">
            <v>Lease way</v>
          </cell>
          <cell r="E173" t="str">
            <v>直接融资租赁，售后回租，其他-银行自定义。无法以枚举类型填报的，以“其它-XX”填报，其中“XX”为银行自定义租赁方式。</v>
          </cell>
          <cell r="F173" t="str">
            <v>C..60</v>
          </cell>
        </row>
        <row r="174">
          <cell r="B174" t="str">
            <v>005054</v>
          </cell>
          <cell r="C174" t="str">
            <v>贸易业务种类</v>
          </cell>
          <cell r="D174" t="str">
            <v>Trade bill type</v>
          </cell>
          <cell r="E174" t="str">
            <v>承兑汇票，保函，信用证，其他-银行自定义。无法以枚举类型填报的，以“其它-XX”填报，其中“XX”为银行自定义业务种类。</v>
          </cell>
          <cell r="F174" t="str">
            <v>C..30</v>
          </cell>
        </row>
        <row r="175">
          <cell r="B175" t="str">
            <v>005055</v>
          </cell>
          <cell r="C175" t="str">
            <v>核销状态</v>
          </cell>
          <cell r="D175" t="str">
            <v>Loan wite off state</v>
          </cell>
          <cell r="E175" t="str">
            <v>账销案存，完全终结。</v>
          </cell>
          <cell r="F175" t="str">
            <v>C12</v>
          </cell>
        </row>
        <row r="176">
          <cell r="A176" t="str">
            <v>卡片信息</v>
          </cell>
          <cell r="B176" t="str">
            <v>006</v>
          </cell>
        </row>
        <row r="177">
          <cell r="B177" t="str">
            <v>006001</v>
          </cell>
          <cell r="C177" t="str">
            <v>卡号</v>
          </cell>
          <cell r="D177" t="str">
            <v>Card number </v>
          </cell>
          <cell r="E177" t="str">
            <v>卡号，可以是借记卡号，贷记卡号等。</v>
          </cell>
          <cell r="F177" t="str">
            <v>C..60</v>
          </cell>
        </row>
        <row r="178">
          <cell r="B178" t="str">
            <v>006002</v>
          </cell>
          <cell r="C178" t="str">
            <v>借记卡产品名称</v>
          </cell>
          <cell r="D178" t="str">
            <v>Debit card name</v>
          </cell>
          <cell r="E178" t="str">
            <v>借记卡产品名称，中文字典或中文描述，银行自定义。</v>
          </cell>
          <cell r="F178" t="str">
            <v>C..60</v>
          </cell>
        </row>
        <row r="179">
          <cell r="B179" t="str">
            <v>006003</v>
          </cell>
          <cell r="C179" t="str">
            <v>卡片状态</v>
          </cell>
          <cell r="D179" t="str">
            <v>Card state</v>
          </cell>
          <cell r="E179" t="str">
            <v>未激活，正常，冻结，销户，睡眠，挂失，止付，其他-银行自定义。以枚举类型填报，如果无法以枚举类型填报的，以“其它-XX”填报，其中XX为银行自定义的卡片状态。</v>
          </cell>
          <cell r="F179" t="str">
            <v>C..30</v>
          </cell>
        </row>
        <row r="180">
          <cell r="B180" t="str">
            <v>006004</v>
          </cell>
          <cell r="C180" t="str">
            <v>存折类型</v>
          </cell>
          <cell r="D180" t="str">
            <v>Passbook type</v>
          </cell>
          <cell r="E180" t="str">
            <v>普通存折，存单，一本通，大额定期存单，其他-银行自定义。无法以枚举类型填报的，以“其它-XX”填报，其中XX为银行自定义的类型。</v>
          </cell>
          <cell r="F180" t="str">
            <v>C..20</v>
          </cell>
        </row>
        <row r="181">
          <cell r="B181" t="str">
            <v>006005</v>
          </cell>
          <cell r="C181" t="str">
            <v>存折状态</v>
          </cell>
          <cell r="D181" t="str">
            <v>Passbook state</v>
          </cell>
          <cell r="E181" t="str">
            <v>正常，冻结，注销，睡眠，未激活，其他-银行自定义。无法以枚举类型填报的，以“其它-XX”填报，其中XX为银行自定义状态。</v>
          </cell>
          <cell r="F181" t="str">
            <v>C..30</v>
          </cell>
        </row>
        <row r="182">
          <cell r="B182" t="str">
            <v>006006</v>
          </cell>
          <cell r="C182" t="str">
            <v>卡片名称</v>
          </cell>
          <cell r="D182" t="str">
            <v>Card name</v>
          </cell>
          <cell r="E182" t="str">
            <v>信用卡片种类名称。</v>
          </cell>
          <cell r="F182" t="str">
            <v>C..60</v>
          </cell>
        </row>
        <row r="183">
          <cell r="B183" t="str">
            <v>006007</v>
          </cell>
          <cell r="C183" t="str">
            <v>卡片级别</v>
          </cell>
          <cell r="D183" t="str">
            <v>Card level</v>
          </cell>
          <cell r="E183" t="str">
            <v>中文字典或中文描述，银行自定义。</v>
          </cell>
          <cell r="F183" t="str">
            <v>C..60</v>
          </cell>
        </row>
        <row r="184">
          <cell r="B184" t="str">
            <v>006008</v>
          </cell>
          <cell r="C184" t="str">
            <v>账户状态</v>
          </cell>
          <cell r="D184" t="str">
            <v>Account state</v>
          </cell>
          <cell r="E184" t="str">
            <v>未启用，正常，冻结，挂失，销户，其他-银行自定义。</v>
          </cell>
          <cell r="F184" t="str">
            <v>C..60</v>
          </cell>
        </row>
        <row r="185">
          <cell r="B185" t="str">
            <v>006009</v>
          </cell>
          <cell r="C185" t="str">
            <v>商户编号</v>
          </cell>
          <cell r="D185" t="str">
            <v>Merchant ID</v>
          </cell>
          <cell r="E185" t="str">
            <v>银行自定义的唯一识别商户的编码。</v>
          </cell>
          <cell r="F185" t="str">
            <v>C..200</v>
          </cell>
        </row>
        <row r="186">
          <cell r="B186" t="str">
            <v>006010</v>
          </cell>
          <cell r="C186" t="str">
            <v>商户名称</v>
          </cell>
          <cell r="D186" t="str">
            <v>Merchant Name</v>
          </cell>
          <cell r="E186" t="str">
            <v>商户注册登记的名称。</v>
          </cell>
          <cell r="F186" t="str">
            <v>C..100</v>
          </cell>
        </row>
        <row r="187">
          <cell r="B187" t="str">
            <v>006011</v>
          </cell>
          <cell r="C187" t="str">
            <v>商户MCC码</v>
          </cell>
          <cell r="D187" t="str">
            <v>MCC Code</v>
          </cell>
          <cell r="E187" t="str">
            <v>商户类别码。由四位数字代码组成。</v>
          </cell>
          <cell r="F187" t="str">
            <v>C4</v>
          </cell>
        </row>
        <row r="188">
          <cell r="B188" t="str">
            <v>006012</v>
          </cell>
          <cell r="C188" t="str">
            <v>商户MCC名称</v>
          </cell>
          <cell r="D188" t="str">
            <v>MCC Name</v>
          </cell>
          <cell r="E188" t="str">
            <v>商户类别码对应的名称。</v>
          </cell>
          <cell r="F188" t="str">
            <v>C..100</v>
          </cell>
        </row>
        <row r="189">
          <cell r="B189" t="str">
            <v>006013</v>
          </cell>
          <cell r="C189" t="str">
            <v>分期交易类型</v>
          </cell>
          <cell r="D189" t="str">
            <v>Installment Trading type</v>
          </cell>
          <cell r="E189" t="str">
            <v>普通交易、普通分期总额、普通分期单笔、专项分期总额、专项分期单笔、现金分期总额、现金分期单笔、其他-银行自定义。无法以枚举类型填报的，以“其它-XX”填报，其中XX为银行自定义类型。</v>
          </cell>
          <cell r="F189" t="str">
            <v>C..60</v>
          </cell>
        </row>
        <row r="190">
          <cell r="B190" t="str">
            <v>006014</v>
          </cell>
          <cell r="C190" t="str">
            <v>线上线下交易标志</v>
          </cell>
          <cell r="D190" t="str">
            <v>On/off trade flag</v>
          </cell>
          <cell r="E190" t="str">
            <v>线上，线下</v>
          </cell>
          <cell r="F190" t="str">
            <v>C..60</v>
          </cell>
        </row>
        <row r="191">
          <cell r="B191" t="str">
            <v>006015</v>
          </cell>
          <cell r="C191" t="str">
            <v>POS终端号</v>
          </cell>
          <cell r="D191" t="str">
            <v>POS ID</v>
          </cell>
          <cell r="E191" t="str">
            <v>银行自定义的唯一标识POS终端编码。</v>
          </cell>
          <cell r="F191" t="str">
            <v>C..30</v>
          </cell>
        </row>
        <row r="192">
          <cell r="B192" t="str">
            <v>006016</v>
          </cell>
          <cell r="C192" t="str">
            <v>清算账号类型</v>
          </cell>
          <cell r="D192" t="str">
            <v>Banding account type</v>
          </cell>
          <cell r="E192" t="str">
            <v>本行卡，本行对公结算账户，他行卡，他行对公结算账户，第三方平台账户。</v>
          </cell>
          <cell r="F192" t="str">
            <v>C..30</v>
          </cell>
        </row>
        <row r="193">
          <cell r="A193" t="str">
            <v>信贷管理信息</v>
          </cell>
          <cell r="B193" t="str">
            <v>007</v>
          </cell>
        </row>
        <row r="194">
          <cell r="B194" t="str">
            <v>007001</v>
          </cell>
          <cell r="C194" t="str">
            <v>授信协议号</v>
          </cell>
          <cell r="D194" t="str">
            <v>Credit agreement number</v>
          </cell>
          <cell r="E194" t="str">
            <v>填报银行授予客户授信额度的授信号码（或授信合同号码），该号码唯一标识该笔授信。若银行对该客户有多笔授信，应逐笔填列。“未纳入授信业务”栏的授信号码按“WNRSXYW”填报。</v>
          </cell>
          <cell r="F194" t="str">
            <v>C..60</v>
          </cell>
        </row>
        <row r="195">
          <cell r="B195" t="str">
            <v>007002</v>
          </cell>
          <cell r="C195" t="str">
            <v>授信主体种类</v>
          </cell>
          <cell r="D195" t="str">
            <v>Credit type</v>
          </cell>
          <cell r="E195" t="str">
            <v>单一法人授信，集团客户授信，供应链融资，个人客户授信，同业客户授信，其他-银行自定义。无法以枚举类型填报的，以“其它-XX”填报，其中XX为银行自定义种类。</v>
          </cell>
          <cell r="F195" t="str">
            <v>C..60</v>
          </cell>
        </row>
        <row r="196">
          <cell r="B196" t="str">
            <v>007003</v>
          </cell>
          <cell r="C196" t="str">
            <v>授信种类</v>
          </cell>
          <cell r="D196" t="str">
            <v>Credit granting type</v>
          </cell>
          <cell r="E196" t="str">
            <v>敞口额度授信，低风险授信，临时额度授信，其他-银行自定义。无法以枚举类型填报的，以“其它-XX”填报，其中XX为银行自定义种类。</v>
          </cell>
          <cell r="F196" t="str">
            <v>C..60</v>
          </cell>
        </row>
        <row r="197">
          <cell r="B197" t="str">
            <v>007004</v>
          </cell>
          <cell r="C197" t="str">
            <v>有效状态</v>
          </cell>
          <cell r="D197" t="str">
            <v>Validity status</v>
          </cell>
          <cell r="E197" t="str">
            <v>有效，无效。</v>
          </cell>
          <cell r="F197" t="str">
            <v>C6</v>
          </cell>
        </row>
        <row r="198">
          <cell r="B198" t="str">
            <v>007005</v>
          </cell>
          <cell r="C198" t="str">
            <v>决策意见</v>
          </cell>
          <cell r="D198" t="str">
            <v>Decision</v>
          </cell>
          <cell r="E198" t="str">
            <v>银行自定义。</v>
          </cell>
          <cell r="F198" t="str">
            <v>C..2000</v>
          </cell>
        </row>
        <row r="199">
          <cell r="B199" t="str">
            <v>007006</v>
          </cell>
          <cell r="C199" t="str">
            <v>贷款展期编号</v>
          </cell>
          <cell r="D199" t="str">
            <v>Number of loan extension</v>
          </cell>
          <cell r="E199" t="str">
            <v>贷款展期编号。</v>
          </cell>
          <cell r="F199" t="str">
            <v>C..60</v>
          </cell>
        </row>
        <row r="200">
          <cell r="B200" t="str">
            <v>007007</v>
          </cell>
          <cell r="C200" t="str">
            <v>转让资产类型</v>
          </cell>
          <cell r="D200" t="str">
            <v>Trading asset type</v>
          </cell>
          <cell r="E200" t="str">
            <v>个人贷款，对公贷款，其他-银行自定义。无法以枚举类型填报的，以“其它-XX”填报，其中“XX”为银行自定义类型。</v>
          </cell>
          <cell r="F200" t="str">
            <v>C..30</v>
          </cell>
        </row>
        <row r="201">
          <cell r="B201" t="str">
            <v>007008</v>
          </cell>
          <cell r="C201" t="str">
            <v>变动方式</v>
          </cell>
          <cell r="D201" t="str">
            <v>Variation way</v>
          </cell>
          <cell r="E201" t="str">
            <v>人工，自动。</v>
          </cell>
          <cell r="F201" t="str">
            <v>C..30</v>
          </cell>
        </row>
        <row r="202">
          <cell r="B202" t="str">
            <v>007009</v>
          </cell>
          <cell r="C202" t="str">
            <v>协议名称</v>
          </cell>
          <cell r="D202" t="str">
            <v>Agreement name</v>
          </cell>
          <cell r="E202" t="str">
            <v>银行自定义。</v>
          </cell>
          <cell r="F202" t="str">
            <v>C..400</v>
          </cell>
        </row>
        <row r="203">
          <cell r="B203" t="str">
            <v>007010</v>
          </cell>
          <cell r="C203" t="str">
            <v>变动原因</v>
          </cell>
          <cell r="D203" t="str">
            <v>Happen reason</v>
          </cell>
          <cell r="E203" t="str">
            <v>中文字典或中文描述，银行自定义。</v>
          </cell>
          <cell r="F203" t="str">
            <v>C..60</v>
          </cell>
        </row>
        <row r="204">
          <cell r="B204" t="str">
            <v>007011</v>
          </cell>
          <cell r="C204" t="str">
            <v>转让方式</v>
          </cell>
          <cell r="D204" t="str">
            <v>Transfer method</v>
          </cell>
          <cell r="E204" t="str">
            <v>直接转让，信贷资产证券化，信贷资产收益权转让，其他-银行自定义。无法以枚举类型填报的，以“其它-XX”填报，其中“XX”为银行自定义方式。</v>
          </cell>
          <cell r="F204" t="str">
            <v>C..30</v>
          </cell>
        </row>
        <row r="205">
          <cell r="B205" t="str">
            <v>007012</v>
          </cell>
          <cell r="C205" t="str">
            <v>垫款类型</v>
          </cell>
          <cell r="D205" t="str">
            <v>Advances type</v>
          </cell>
          <cell r="E205" t="str">
            <v>与1104报表G01_Ⅵ《各项垫款情况表》一致。即分为（填报时1包含序号）：1.1承兑汇票，1.2融资性保函，1.3其他等同于贷款的授信业务， 2.1非融资性保函， 2.2其他与交易相关的或有项目，3.1跟单信用证，3.2其他与贸易相关的或有项目。</v>
          </cell>
          <cell r="F205" t="str">
            <v>C..60</v>
          </cell>
        </row>
        <row r="206">
          <cell r="B206" t="str">
            <v>007013</v>
          </cell>
          <cell r="C206" t="str">
            <v>垫款状态</v>
          </cell>
          <cell r="D206" t="str">
            <v>Advances state</v>
          </cell>
          <cell r="E206" t="str">
            <v>未结清，已结清，转让，核销。无法以枚举类型填报的，以“其它-XX”填报，其中“XX”为银行自定义垫款状态。</v>
          </cell>
          <cell r="F206" t="str">
            <v>C..20</v>
          </cell>
        </row>
        <row r="207">
          <cell r="A207" t="str">
            <v>资产负债及涉农统计</v>
          </cell>
          <cell r="B207" t="str">
            <v>008</v>
          </cell>
        </row>
        <row r="208">
          <cell r="B208" t="str">
            <v>008001</v>
          </cell>
          <cell r="C208" t="str">
            <v>期限类型</v>
          </cell>
          <cell r="D208" t="str">
            <v>Term type</v>
          </cell>
          <cell r="E208" t="str">
            <v>天，周，旬，月，季，半年，年。</v>
          </cell>
          <cell r="F208" t="str">
            <v>C..6</v>
          </cell>
        </row>
        <row r="209">
          <cell r="A209" t="str">
            <v>客户风险统计相关指标</v>
          </cell>
          <cell r="B209" t="str">
            <v>009</v>
          </cell>
        </row>
        <row r="210">
          <cell r="B210" t="str">
            <v>009001</v>
          </cell>
          <cell r="C210" t="str">
            <v>客户类型</v>
          </cell>
          <cell r="D210" t="str">
            <v>Customer type</v>
          </cell>
          <cell r="E210" t="str">
            <v>集团客户，单一法人客户，同业客户。同业客户的范围与银保监会非现场监管统计一致。银行对企业分公司等非法人机构授信的，视同单一法人客户填报。</v>
          </cell>
          <cell r="F210" t="str">
            <v>C..20</v>
          </cell>
        </row>
        <row r="211">
          <cell r="B211" t="str">
            <v>009002</v>
          </cell>
          <cell r="C211" t="str">
            <v>账户类型</v>
          </cell>
          <cell r="D211" t="str">
            <v>Account type</v>
          </cell>
          <cell r="E211" t="str">
            <v>银行账户，交易账户。</v>
          </cell>
          <cell r="F211" t="str">
            <v>C8</v>
          </cell>
        </row>
        <row r="212">
          <cell r="B212" t="str">
            <v>009003</v>
          </cell>
          <cell r="C212" t="str">
            <v>风险预警信号</v>
          </cell>
          <cell r="D212" t="str">
            <v>Risk warning signal</v>
          </cell>
          <cell r="E212" t="str">
            <v>根据客户类型，以银保监会客户风险统计报表的《集团风险预警代码及预警信号对照表》、《单一法人风险预警代码及预警信号对照表》对应的预警信号填报。银行机构对对公客户的风险状况作出独立的职业判断，并填报风险类别代码对应的中文描述。多个风险预警信号，使用英文半角分号隔开。</v>
          </cell>
          <cell r="F212" t="str">
            <v>C..2000</v>
          </cell>
        </row>
        <row r="213">
          <cell r="B213" t="str">
            <v>009004</v>
          </cell>
          <cell r="C213" t="str">
            <v>行政区划代码</v>
          </cell>
          <cell r="D213" t="str">
            <v>District code</v>
          </cell>
          <cell r="E213" t="str">
            <v>与个人住址或法人注册地对应的行政区划代码，按照《GB/T 2260 中华人民共和国行政区划代码》的前6位编码填报。境外机构填报为“999999”。</v>
          </cell>
          <cell r="F213" t="str">
            <v>C..20</v>
          </cell>
        </row>
        <row r="214">
          <cell r="A214" t="str">
            <v>资金与理财业务</v>
          </cell>
          <cell r="B214" t="str">
            <v>10</v>
          </cell>
        </row>
        <row r="215">
          <cell r="B215" t="str">
            <v>010001</v>
          </cell>
          <cell r="C215" t="str">
            <v>金融工具编号</v>
          </cell>
          <cell r="D215" t="str">
            <v>Instrument Code</v>
          </cell>
          <cell r="E215" t="str">
            <v>能在表内唯一识别金融工具的编号，包括但不限于标准化或非标准化金融产品。在中登公司有登记的金融产品，需填报在中登公司记录的正确编号，如果不是标准产品，则由银行自定义。</v>
          </cell>
          <cell r="F215" t="str">
            <v>C..60</v>
          </cell>
        </row>
        <row r="216">
          <cell r="B216" t="str">
            <v>010002</v>
          </cell>
          <cell r="C216" t="str">
            <v>金融工具名称</v>
          </cell>
          <cell r="D216" t="str">
            <v>Instrument</v>
          </cell>
          <cell r="E216" t="str">
            <v>金融产品名称，包括但不限于标准化或非标准化金融产品。如果不是标准产品，则由银行自定义。</v>
          </cell>
          <cell r="F216" t="str">
            <v>C..200</v>
          </cell>
        </row>
        <row r="217">
          <cell r="B217" t="str">
            <v>010003</v>
          </cell>
          <cell r="C217" t="str">
            <v>资产类型</v>
          </cell>
          <cell r="D217" t="str">
            <v>Asset type</v>
          </cell>
          <cell r="E217" t="str">
            <v>现金及银行存款，外汇，证券，股权，保险产品，标准化债券，理财产品，理财直接融资工具，新增可投资资产（信贷资产流转项目、其他新增），非标准化债权类资产，权益类投资，金融衍生品，QDII，商品类资产，另类资产（艺术品、知识产权等），公募基金，私募基金。无法以枚举类型填报的，以“其它-XX”填报，其中“XX”为银行自定义资产类型。</v>
          </cell>
          <cell r="F217" t="str">
            <v>C..80</v>
          </cell>
        </row>
        <row r="218">
          <cell r="B218" t="str">
            <v>010004</v>
          </cell>
          <cell r="C218" t="str">
            <v>国别代码</v>
          </cell>
          <cell r="D218" t="str">
            <v>Country code</v>
          </cell>
          <cell r="E218" t="str">
            <v>《GB/T 2659 世界各国和地区名称代码》定义的三字符代码，如CHN。</v>
          </cell>
          <cell r="F218" t="str">
            <v>C3</v>
          </cell>
        </row>
        <row r="219">
          <cell r="B219" t="str">
            <v>010005</v>
          </cell>
          <cell r="C219" t="str">
            <v>交易编号</v>
          </cell>
          <cell r="D219" t="str">
            <v>Trade id</v>
          </cell>
          <cell r="E219" t="str">
            <v>识别交易的唯一编号，可以是合同号、成交编号或者其他自定义的编号。</v>
          </cell>
          <cell r="F219" t="str">
            <v>C..40</v>
          </cell>
        </row>
        <row r="220">
          <cell r="B220" t="str">
            <v>010006</v>
          </cell>
          <cell r="C220" t="str">
            <v>利率类型</v>
          </cell>
          <cell r="D220" t="str">
            <v>Interest type</v>
          </cell>
          <cell r="E220" t="str">
            <v>LPR，非LPR。</v>
          </cell>
          <cell r="F220" t="str">
            <v>C..6</v>
          </cell>
        </row>
        <row r="221">
          <cell r="B221" t="str">
            <v>010007</v>
          </cell>
          <cell r="C221" t="str">
            <v>产品代码</v>
          </cell>
          <cell r="D221" t="str">
            <v>Product code</v>
          </cell>
          <cell r="E221" t="str">
            <v>发行机构在发行登记时赋予理财产品的代码，该代码在发行机构内部具有唯一性。</v>
          </cell>
          <cell r="F221" t="str">
            <v>C..200</v>
          </cell>
        </row>
        <row r="222">
          <cell r="B222" t="str">
            <v>010008</v>
          </cell>
          <cell r="C222" t="str">
            <v>汇率</v>
          </cell>
          <cell r="D222" t="str">
            <v>FX Rate</v>
          </cell>
          <cell r="E222" t="str">
            <v>外汇汇率，以当天央行（外管局）公布汇率为准。</v>
          </cell>
          <cell r="F222" t="str">
            <v>D20.6</v>
          </cell>
        </row>
        <row r="223">
          <cell r="B223" t="str">
            <v>010009</v>
          </cell>
          <cell r="C223" t="str">
            <v>买卖标志</v>
          </cell>
          <cell r="D223" t="str">
            <v>Buy or sell</v>
          </cell>
          <cell r="E223" t="str">
            <v>买入，卖出。</v>
          </cell>
          <cell r="F223" t="str">
            <v>C6</v>
          </cell>
        </row>
        <row r="224">
          <cell r="B224" t="str">
            <v>010010</v>
          </cell>
          <cell r="C224" t="str">
            <v>信用评级</v>
          </cell>
          <cell r="D224" t="str">
            <v>Rating</v>
          </cell>
          <cell r="E224" t="str">
            <v>优先填报外部专业性的评级公司对融资人主体或资产的信用评级结果，如无，则由填报机构内部对融资人主体或资产的信用评级结果。</v>
          </cell>
          <cell r="F224" t="str">
            <v>C..20</v>
          </cell>
        </row>
        <row r="225">
          <cell r="B225" t="str">
            <v>010011</v>
          </cell>
          <cell r="C225" t="str">
            <v>期限</v>
          </cell>
          <cell r="D225" t="str">
            <v>Term</v>
          </cell>
          <cell r="E225" t="str">
            <v>约定的期限，适用于债券等业务。</v>
          </cell>
          <cell r="F225" t="str">
            <v>C..30</v>
          </cell>
        </row>
        <row r="226">
          <cell r="B226" t="str">
            <v>010012</v>
          </cell>
          <cell r="C226" t="str">
            <v>产品登记编码</v>
          </cell>
          <cell r="D226" t="str">
            <v>Product registration code</v>
          </cell>
          <cell r="E226" t="str">
            <v>登记机构赋予理财产品的标识码，该码具有唯一性。</v>
          </cell>
          <cell r="F226" t="str">
            <v>C..30</v>
          </cell>
        </row>
        <row r="227">
          <cell r="B227" t="str">
            <v>010013</v>
          </cell>
          <cell r="C227" t="str">
            <v>行内标识码</v>
          </cell>
          <cell r="D227" t="str">
            <v>Product inner code</v>
          </cell>
          <cell r="E227" t="str">
            <v>发行机构在申报登记时赋予理财产品的代码，该代码在发行机构内部具有唯一性。</v>
          </cell>
          <cell r="F227" t="str">
            <v>C..100</v>
          </cell>
        </row>
        <row r="228">
          <cell r="B228" t="str">
            <v>010014</v>
          </cell>
          <cell r="C228" t="str">
            <v>产品品牌</v>
          </cell>
          <cell r="D228" t="str">
            <v>Product brand</v>
          </cell>
          <cell r="E228" t="str">
            <v>理财产品的标记，用以和其他竞争产品相区别的名称，具有自我宣传的作用。</v>
          </cell>
          <cell r="F228" t="str">
            <v>C..120</v>
          </cell>
        </row>
        <row r="229">
          <cell r="B229" t="str">
            <v>010015</v>
          </cell>
          <cell r="C229" t="str">
            <v>资金投向地区</v>
          </cell>
          <cell r="D229" t="str">
            <v>Domestic/foreign investing flag</v>
          </cell>
          <cell r="E229" t="str">
            <v>境内，境外，境内和境外。</v>
          </cell>
          <cell r="F229" t="str">
            <v>C..15</v>
          </cell>
        </row>
        <row r="230">
          <cell r="B230" t="str">
            <v>010016</v>
          </cell>
          <cell r="C230" t="str">
            <v>投资者类型</v>
          </cell>
          <cell r="D230" t="str">
            <v>Investor type</v>
          </cell>
          <cell r="E230" t="str">
            <v>一般个人客户、高资产净值客户、私人银行客户、机构客户、金融同业客户。</v>
          </cell>
          <cell r="F230" t="str">
            <v>C..30</v>
          </cell>
        </row>
        <row r="231">
          <cell r="B231" t="str">
            <v>010017</v>
          </cell>
          <cell r="C231" t="str">
            <v>理财产品风险等级</v>
          </cell>
          <cell r="D231" t="str">
            <v>Financing product risk level</v>
          </cell>
          <cell r="E231" t="str">
            <v>一级，二级，三级，四级，五级。</v>
          </cell>
          <cell r="F231" t="str">
            <v>C..30</v>
          </cell>
        </row>
        <row r="232">
          <cell r="B232" t="str">
            <v>010018</v>
          </cell>
          <cell r="C232" t="str">
            <v>产品运作模式</v>
          </cell>
          <cell r="D232" t="str">
            <v>Product operation mode</v>
          </cell>
          <cell r="E232" t="str">
            <v>封闭式净值型，封闭式非净值型，开放式净值型，开放式非净值型。</v>
          </cell>
          <cell r="F232" t="str">
            <v>C..30</v>
          </cell>
        </row>
        <row r="233">
          <cell r="B233" t="str">
            <v>010019</v>
          </cell>
          <cell r="C233" t="str">
            <v>产品资产配置方式</v>
          </cell>
          <cell r="D233" t="str">
            <v>Product asset management</v>
          </cell>
          <cell r="E233" t="str">
            <v>单一资产配置（一对一），资产组合配置（一对多），其他配置（多对多）。</v>
          </cell>
          <cell r="F233" t="str">
            <v>C..30</v>
          </cell>
        </row>
        <row r="234">
          <cell r="B234" t="str">
            <v>010020</v>
          </cell>
          <cell r="C234" t="str">
            <v>产品管理模式</v>
          </cell>
          <cell r="D234" t="str">
            <v>Product manager type</v>
          </cell>
          <cell r="E234" t="str">
            <v>本机构为实际管理人，其他机构为实际管理人，资产管理公司，特殊目的载体（SPV）。</v>
          </cell>
          <cell r="F234" t="str">
            <v>C..30</v>
          </cell>
        </row>
        <row r="235">
          <cell r="B235" t="str">
            <v>010021</v>
          </cell>
          <cell r="C235" t="str">
            <v>产品定价方式</v>
          </cell>
          <cell r="D235" t="str">
            <v>Product pricing method</v>
          </cell>
          <cell r="E235" t="str">
            <v>公允价值定价，成本法定价，综合定价。</v>
          </cell>
          <cell r="F235" t="str">
            <v>C..30</v>
          </cell>
        </row>
        <row r="236">
          <cell r="B236" t="str">
            <v>010022</v>
          </cell>
          <cell r="C236" t="str">
            <v>投资类型</v>
          </cell>
          <cell r="D236" t="str">
            <v>Investment type</v>
          </cell>
          <cell r="E236" t="str">
            <v>结构性理财产品，货币市场工具类，债券类，非标准化债权类，基金股票类，股权类，另类投资类，混合类，代客境外理财产品。</v>
          </cell>
          <cell r="F236" t="str">
            <v>C..30</v>
          </cell>
        </row>
        <row r="237">
          <cell r="B237" t="str">
            <v>010023</v>
          </cell>
          <cell r="C237" t="str">
            <v>合作模式</v>
          </cell>
          <cell r="D237" t="str">
            <v>Cooperation mode</v>
          </cell>
          <cell r="E237" t="str">
            <v>独立运作，银信，银保，银基，银证，混合类，其他。</v>
          </cell>
          <cell r="F237" t="str">
            <v>C..30</v>
          </cell>
        </row>
        <row r="238">
          <cell r="B238" t="str">
            <v>010024</v>
          </cell>
          <cell r="C238" t="str">
            <v>投资资产种类及比例</v>
          </cell>
          <cell r="D238" t="str">
            <v>Investment structure</v>
          </cell>
          <cell r="E238" t="str">
            <v>需按照以下格式填写，例如“10%：股票（二级市场）；10%-20%：公司债券；70%-80%：信贷资产”(百分号、冒号、分号、连字号均为英文半角标点)；百分号前的数字应在[0,100]区间内。</v>
          </cell>
          <cell r="F238" t="str">
            <v>C..2000</v>
          </cell>
        </row>
        <row r="239">
          <cell r="B239" t="str">
            <v>010025</v>
          </cell>
          <cell r="C239" t="str">
            <v>产品销售区域</v>
          </cell>
          <cell r="D239" t="str">
            <v>Product sales territory</v>
          </cell>
          <cell r="E239" t="str">
            <v>全国，北京市，上海市，天津市，山东省，青岛市，黑龙江省，吉林省，辽宁省，大连市，江苏省，浙江省，宁波市，江西省，安徽省，福建省，厦门市，山西省，河南省，河北省，湖南省，湖北省，广东省，深圳市，广西壮族自治区，海南省，重庆市，四川省，云南省，贵州省，陕西省，甘肃省，青海省，内蒙古自治区，宁夏回族自治区，新疆维吾尔自治区，西藏自治区，香港，澳门，台湾，其他国家或地区。</v>
          </cell>
          <cell r="F239" t="str">
            <v>C..2000</v>
          </cell>
        </row>
        <row r="240">
          <cell r="B240" t="str">
            <v>010026</v>
          </cell>
          <cell r="C240" t="str">
            <v>产品增信形式</v>
          </cell>
          <cell r="D240" t="str">
            <v>Product credit enhancement class</v>
          </cell>
          <cell r="E240" t="str">
            <v>内部增级，外部增级，内外增级。</v>
          </cell>
          <cell r="F240" t="str">
            <v>C12</v>
          </cell>
        </row>
        <row r="241">
          <cell r="B241" t="str">
            <v>010027</v>
          </cell>
          <cell r="C241" t="str">
            <v>到账日</v>
          </cell>
          <cell r="D241" t="str">
            <v>Days of settlement</v>
          </cell>
          <cell r="E241" t="str">
            <v>T+N（N为数字）</v>
          </cell>
          <cell r="F241" t="str">
            <v>C..20</v>
          </cell>
        </row>
        <row r="242">
          <cell r="B242" t="str">
            <v>010028</v>
          </cell>
          <cell r="C242" t="str">
            <v>业务大类</v>
          </cell>
          <cell r="D242" t="str">
            <v>Business large class</v>
          </cell>
          <cell r="E242" t="str">
            <v>同《自营报送范围》中的“业务大类”清单，其中债券与同业投资部分与1104报表G31的产品种类一致，不可自定义修改。</v>
          </cell>
          <cell r="F242" t="str">
            <v>C..60</v>
          </cell>
        </row>
        <row r="243">
          <cell r="B243" t="str">
            <v>010029</v>
          </cell>
          <cell r="C243" t="str">
            <v>业务中类</v>
          </cell>
          <cell r="D243" t="str">
            <v>Business middle class</v>
          </cell>
          <cell r="E243" t="str">
            <v>同《自营报送范围》中的“业务中类”清单，其中债券与同业投资部分与1104报表G31的产品种类一致，不可自定义修改。</v>
          </cell>
          <cell r="F243" t="str">
            <v>C..60</v>
          </cell>
        </row>
        <row r="244">
          <cell r="B244" t="str">
            <v>010030</v>
          </cell>
          <cell r="C244" t="str">
            <v>业务小类</v>
          </cell>
          <cell r="D244" t="str">
            <v>Business little class</v>
          </cell>
          <cell r="E244" t="str">
            <v>同《自营报送范围》中的“业务小类”清单，其中债券与同业投资部分与1104报表G31的产品种类一致，不可自定义修改。</v>
          </cell>
          <cell r="F244" t="str">
            <v>C..60</v>
          </cell>
        </row>
        <row r="245">
          <cell r="B245" t="str">
            <v>010031</v>
          </cell>
          <cell r="C245" t="str">
            <v>基础资产编号</v>
          </cell>
          <cell r="D245" t="str">
            <v>Base asset number</v>
          </cell>
          <cell r="E245" t="str">
            <v>银行自定义。</v>
          </cell>
          <cell r="F245" t="str">
            <v>C..60</v>
          </cell>
        </row>
        <row r="246">
          <cell r="B246" t="str">
            <v>010032</v>
          </cell>
          <cell r="C246" t="str">
            <v>纳税识别码</v>
          </cell>
          <cell r="D246" t="str">
            <v>Tax document number</v>
          </cell>
          <cell r="E246" t="str">
            <v>根据交易对手的营业执照是老三证还是新三证合一营业执照判断填写。如果是老三证，纳税识别码填税务登记证号；如果是三证合一的营业执照，填统一社会信用代码。</v>
          </cell>
          <cell r="F246" t="str">
            <v>C..30</v>
          </cell>
        </row>
        <row r="247">
          <cell r="B247" t="str">
            <v>010033</v>
          </cell>
          <cell r="C247" t="str">
            <v>投向类型</v>
          </cell>
          <cell r="D247" t="str">
            <v>Invest type</v>
          </cell>
          <cell r="E247" t="str">
            <v>按照1104报表G31标准填写穿透后的最终投向。当业务中类为私募基金投资、资产管理产品投资和其他投资时必填。其他业务类型允许为空。</v>
          </cell>
          <cell r="F247" t="str">
            <v>C..100</v>
          </cell>
        </row>
        <row r="248">
          <cell r="B248" t="str">
            <v>010034</v>
          </cell>
          <cell r="C248" t="str">
            <v>信用风险权重</v>
          </cell>
          <cell r="D248" t="str">
            <v>Credit risk weight</v>
          </cell>
          <cell r="E248" t="str">
            <v>信用风险加权资产计算权重，填写风险缓释后加权平均权重（即G4B-1表中的风险加权资产比例）。业务如可穿透管理则填写加权平均权重。</v>
          </cell>
          <cell r="F248" t="str">
            <v>D10.6</v>
          </cell>
        </row>
        <row r="249">
          <cell r="B249" t="str">
            <v>010035</v>
          </cell>
          <cell r="C249" t="str">
            <v>产品状态</v>
          </cell>
          <cell r="D249" t="str">
            <v>Product status</v>
          </cell>
          <cell r="E249" t="str">
            <v>已发行登记，已募集登记，已终止登记。</v>
          </cell>
          <cell r="F249" t="str">
            <v>C..30</v>
          </cell>
        </row>
        <row r="250">
          <cell r="B250" t="str">
            <v>010036</v>
          </cell>
          <cell r="C250" t="str">
            <v>净值</v>
          </cell>
          <cell r="D250" t="str">
            <v>Net value</v>
          </cell>
          <cell r="E250" t="str">
            <v>理财产品份额的单位价值。</v>
          </cell>
          <cell r="F250" t="str">
            <v>D12.7</v>
          </cell>
        </row>
        <row r="251">
          <cell r="B251" t="str">
            <v>010037</v>
          </cell>
          <cell r="C251" t="str">
            <v>开放模式</v>
          </cell>
          <cell r="D251" t="str">
            <v>Type of open-end period</v>
          </cell>
          <cell r="E251" t="str">
            <v>有规律开放，无规律开放。</v>
          </cell>
          <cell r="F251" t="str">
            <v>C..30</v>
          </cell>
        </row>
        <row r="252">
          <cell r="B252" t="str">
            <v>010038</v>
          </cell>
          <cell r="C252" t="str">
            <v>规律开放周期</v>
          </cell>
          <cell r="D252" t="str">
            <v>Open-end period interval</v>
          </cell>
          <cell r="E252" t="str">
            <v>每天开放，每周开放一次，每两周开放一次，每月开放一次，每季度开放一次，每半年开放一次，每年开放一次，其他规律开放周期。</v>
          </cell>
          <cell r="F252" t="str">
            <v>C..30</v>
          </cell>
        </row>
        <row r="253">
          <cell r="B253" t="str">
            <v>010039</v>
          </cell>
          <cell r="C253" t="str">
            <v>天数</v>
          </cell>
          <cell r="D253" t="str">
            <v>Number of days</v>
          </cell>
          <cell r="E253" t="str">
            <v>以天为单位计的时间长度。</v>
          </cell>
          <cell r="F253" t="str">
            <v>I..8</v>
          </cell>
        </row>
        <row r="254">
          <cell r="B254" t="str">
            <v>010040</v>
          </cell>
          <cell r="C254" t="str">
            <v>平均开放次数</v>
          </cell>
          <cell r="D254" t="str">
            <v>Number of open-end periods</v>
          </cell>
          <cell r="E254" t="str">
            <v>在一个年度内开放的次数。</v>
          </cell>
          <cell r="F254" t="str">
            <v>D5.2</v>
          </cell>
        </row>
        <row r="255">
          <cell r="B255" t="str">
            <v>010041</v>
          </cell>
          <cell r="C255" t="str">
            <v>开放期业务类型</v>
          </cell>
          <cell r="D255" t="str">
            <v>Option of open-end period</v>
          </cell>
          <cell r="E255" t="str">
            <v>申赎皆可，仅可申购无限制，仅可赎回无限制，仅可申购有限制，仅可赎回有限制，其他。</v>
          </cell>
          <cell r="F255" t="str">
            <v>C..30</v>
          </cell>
        </row>
        <row r="256">
          <cell r="B256" t="str">
            <v>010042</v>
          </cell>
          <cell r="C256" t="str">
            <v>产品募集方式</v>
          </cell>
          <cell r="D256" t="str">
            <v>Type of placement</v>
          </cell>
          <cell r="E256" t="str">
            <v>公募，私募。</v>
          </cell>
          <cell r="F256" t="str">
            <v>C..30</v>
          </cell>
        </row>
        <row r="257">
          <cell r="B257" t="str">
            <v>010043</v>
          </cell>
          <cell r="C257" t="str">
            <v>产品投资性质</v>
          </cell>
          <cell r="D257" t="str">
            <v>Type of portfolio</v>
          </cell>
          <cell r="E257" t="str">
            <v>固收类，权益类，商品及衍生品类，混合类。</v>
          </cell>
          <cell r="F257" t="str">
            <v>C..30</v>
          </cell>
        </row>
        <row r="258">
          <cell r="B258" t="str">
            <v>010044</v>
          </cell>
          <cell r="C258" t="str">
            <v>挂钩标的</v>
          </cell>
          <cell r="D258" t="str">
            <v>Linked subject</v>
          </cell>
          <cell r="E258" t="str">
            <v>利率，汇率，股票，农产品，大宗商品，贵金属，债券，指数，基金，另类资产，期货，期权，远期，互换，复合金融衍生品，其他。</v>
          </cell>
          <cell r="F258" t="str">
            <v>C..300</v>
          </cell>
        </row>
        <row r="259">
          <cell r="B259" t="str">
            <v>010045</v>
          </cell>
          <cell r="C259" t="str">
            <v>直接或间接标志</v>
          </cell>
          <cell r="D259" t="str">
            <v>Direct or indirect</v>
          </cell>
          <cell r="E259" t="str">
            <v>直接，间接。</v>
          </cell>
          <cell r="F259" t="str">
            <v>C..30</v>
          </cell>
        </row>
        <row r="260">
          <cell r="B260" t="str">
            <v>010046</v>
          </cell>
          <cell r="C260" t="str">
            <v>编码</v>
          </cell>
          <cell r="D260" t="str">
            <v>Serial number</v>
          </cell>
          <cell r="E260" t="str">
            <v>银行自定义的代码。</v>
          </cell>
          <cell r="F260" t="str">
            <v>C..40</v>
          </cell>
        </row>
        <row r="261">
          <cell r="B261" t="str">
            <v>010047</v>
          </cell>
          <cell r="C261" t="str">
            <v>资产类别（一级）</v>
          </cell>
          <cell r="D261" t="str">
            <v>Type of asset (Tier 1)</v>
          </cell>
          <cell r="E261" t="str">
            <v>现金及银行存款，同业存单，拆放同业及买入返售，债券，理财直接融资工具，新增可投资资产，非标准化债权类资产，权益类投资，金融衍生品，代客境外理财投资QDII，商品类资产，另类资产，公募基金，私募基金，资产管理产品，委外投资——协议方式。</v>
          </cell>
          <cell r="F261" t="str">
            <v>C..100</v>
          </cell>
        </row>
        <row r="262">
          <cell r="B262" t="str">
            <v>010048</v>
          </cell>
          <cell r="C262" t="str">
            <v>资产类别（二级）</v>
          </cell>
          <cell r="D262" t="str">
            <v>Type of asset (Tier 2)</v>
          </cell>
          <cell r="E262" t="str">
            <v>现金及活期存款，本行存款，他行存款，本行发行的大额存单，他行发行的大额存单，本行发行的同业存单，他行发行的同业存单，拆放同业，买入返售，国债，地方政府债券，中央银行票据，政府机构债券，政策性金融债券，商业性金融债券，企业债券，公司债券，企业债务融资工具，资产支持证券，外国债券（不含QDII债券），理财直接融资工具，信贷资产收益权转让，小微企业信贷资产流转和收益权转让，其他新增可投资资产，票据类，信用证，信托贷款，委托贷款，信贷资产转让，收/受益权，委托债权，应收账款，带回购条款的股权性融资，债券融资类产品，其他非标准化债权类投资，股权，股票（一级市场），股票（二级市场），其他权益类投资，远期，互换，期货，期权，债券借贷，权证，其他金融衍生品，QDII债券，QDII拆出，QDII逆回购，QDII债券型基金，QDII货币型基金，QDII混合型基金，QDII股票型基金，QDII股票，QDII结构性票据，其他代客境外理财投资QDII，贵金属类，大宗商品类，其他商品类资产，字画类艺术品，古董类艺术品，其他类艺术品，影视等知识产权，酒，其他另类资产，债券基金，货币市场基金，股票基金，基金中基金，混合基金，其他公募基金，私募证券投资基金，私募股权投资基金，创业投资基金，其他私募投资基金，私募证券类FOF基金，私募股权投资类FOF基金，创业投资类FOF基金，其他私募投资类FOF基金，信托产品，券商资产管理产品，基金资产管理产品，期货资产管理产品，保险资产管理产品，其他资产管理产品，协议委外-银行，协议委外-信托公司，协议委外-证券公司，协议委外-基金公司，协议委外-期货公司，协议委外-保险公司，协议委外-其他。</v>
          </cell>
          <cell r="F262" t="str">
            <v>C..100</v>
          </cell>
        </row>
        <row r="263">
          <cell r="B263" t="str">
            <v>010049</v>
          </cell>
          <cell r="C263" t="str">
            <v>资产类别（三级）</v>
          </cell>
          <cell r="D263" t="str">
            <v>Type of asset (Tier 3)</v>
          </cell>
          <cell r="E263" t="str">
            <v>持仓对应资产的要素，不同资产类型统计方式不同：本行/他行存款；大额存单--结构性存款挂钩标的类别；债券类资产/理财直接融资工具/同业存单--具体类别；拆出/逆回购资产；拆入/正回购资产--回购标的类别；非标准化债权类资产/信贷资产流转项目--收/受益权类型；权益类资产--股票类型；金融衍生品--标的类别；资产管理计划--资金实际投向；其他债券及货币市场工具/非标准化债权类/权益类/代客境外理财投资QDII/理财直接融资工具/信贷资产流转项目--行内资产类别。</v>
          </cell>
          <cell r="F263" t="str">
            <v>C..100</v>
          </cell>
        </row>
        <row r="264">
          <cell r="B264" t="str">
            <v>010050</v>
          </cell>
          <cell r="C264" t="str">
            <v>流通场所</v>
          </cell>
          <cell r="D264" t="str">
            <v>Trading exchange</v>
          </cell>
          <cell r="E264" t="str">
            <v>银行间债券市场，商业银行柜台市场，上海证券交易所，深圳证券交易所，全国中小企业股份转让系统，上海期货交易所，郑州商品交易所，大连商品交易所，中国金融期货交易所，上海黄金交易所，区域性产权，资产交易市场，区域性商品交易所，区域性贵金属交易所，艺术品市场，基金市场，信托市场，全国银行间同业拆借市场，上海票据交易所，其他交易流通场所。</v>
          </cell>
          <cell r="F264" t="str">
            <v>C..30</v>
          </cell>
        </row>
        <row r="265">
          <cell r="B265" t="str">
            <v>010051</v>
          </cell>
          <cell r="C265" t="str">
            <v>收/受益权类型</v>
          </cell>
          <cell r="D265" t="str">
            <v>Type of usufruct</v>
          </cell>
          <cell r="E265" t="str">
            <v>信托贷款，信贷资产转让，委托债权，应收账款，带回购条款的股权性融资，私募债权，融资融券，证券公司受益凭证，委托贷款，其他。</v>
          </cell>
          <cell r="F265" t="str">
            <v>C..30</v>
          </cell>
        </row>
        <row r="266">
          <cell r="B266" t="str">
            <v>010052</v>
          </cell>
          <cell r="C266" t="str">
            <v>月数</v>
          </cell>
          <cell r="D266" t="str">
            <v>Number of months</v>
          </cell>
          <cell r="E266" t="str">
            <v>以月为单位计的时间长度。</v>
          </cell>
          <cell r="F266" t="str">
            <v>I..4</v>
          </cell>
        </row>
        <row r="267">
          <cell r="B267" t="str">
            <v>010053</v>
          </cell>
          <cell r="C267" t="str">
            <v>计息基础</v>
          </cell>
          <cell r="D267" t="str">
            <v>Day-count basis</v>
          </cell>
          <cell r="E267" t="str">
            <v>ACT/366，ACT/360，ACT/365，ACT/ACT，30/360</v>
          </cell>
          <cell r="F267" t="str">
            <v>C..30 </v>
          </cell>
        </row>
        <row r="268">
          <cell r="B268" t="str">
            <v>010054</v>
          </cell>
          <cell r="C268" t="str">
            <v>基准利率种类</v>
          </cell>
          <cell r="D268" t="str">
            <v>Type of benchmark interest rate</v>
          </cell>
          <cell r="E268" t="str">
            <v>一年期定期存款利率，七天回购利率（2W），七天回购利率(1M)，6M-USD-LIBOR-BBA，7天回购定盘利率FR007，SHIBOR-3M-10，SHIBOR-3M-5，SHIBOR-1W-120，SHIBOR-1Y-10，SHIBOR-3M-120，SHIBOR-1Y-20，SHIBOR-6M-5，SHIBOR-6M-20，半年定期存款利率，SHIBOR-1Y-30，SHIBOR-6M-7，SHIBOR-1Y-5，三个月定存，SHIBOR-1Y-15，3M-USD-LIBOR-BBA，六个月以内（含六个月）贷款利率，六个月至一年(含一年)贷款利率，一年以内（含一年）贷款利率，一至三年(含三年)贷款利率，三至五年(含五年)贷款利率，一至五年（含五年）贷款利率，五年以上贷款利率，其他。</v>
          </cell>
          <cell r="F268" t="str">
            <v>C..40</v>
          </cell>
        </row>
        <row r="269">
          <cell r="B269" t="str">
            <v>010055</v>
          </cell>
          <cell r="C269" t="str">
            <v>类型（按规模划分）</v>
          </cell>
          <cell r="D269" t="str">
            <v>Type (Scale)</v>
          </cell>
          <cell r="E269" t="str">
            <v>中小微企业，大型企业，其他。</v>
          </cell>
          <cell r="F269" t="str">
            <v>C..30 </v>
          </cell>
        </row>
        <row r="270">
          <cell r="B270" t="str">
            <v>010056</v>
          </cell>
          <cell r="C270" t="str">
            <v>类型（按技术领域划分）</v>
          </cell>
          <cell r="D270" t="str">
            <v>Type (Tech)</v>
          </cell>
          <cell r="E270" t="str">
            <v>高新技术企业，其他。</v>
          </cell>
          <cell r="F270" t="str">
            <v>C..30 </v>
          </cell>
        </row>
        <row r="271">
          <cell r="B271" t="str">
            <v>010057</v>
          </cell>
          <cell r="C271" t="str">
            <v>类型（按经济类型划分）</v>
          </cell>
          <cell r="D271" t="str">
            <v>Type (Ownership)</v>
          </cell>
          <cell r="E271" t="str">
            <v>国有企业，集体企业，私营企业，其他。</v>
          </cell>
          <cell r="F271" t="str">
            <v>C..30 </v>
          </cell>
        </row>
        <row r="272">
          <cell r="B272" t="str">
            <v>010058</v>
          </cell>
          <cell r="C272" t="str">
            <v>重点监控类别</v>
          </cell>
          <cell r="D272" t="str">
            <v>Type (Monitoring)</v>
          </cell>
          <cell r="E272" t="str">
            <v>房地产（保障房除外），地方政府融资平台，“铁公基”行业，“两高一剩”行业，其他。</v>
          </cell>
          <cell r="F272" t="str">
            <v>C..30 </v>
          </cell>
        </row>
        <row r="273">
          <cell r="B273" t="str">
            <v>010059</v>
          </cell>
          <cell r="C273" t="str">
            <v>单价</v>
          </cell>
          <cell r="D273" t="str">
            <v>Unit price</v>
          </cell>
          <cell r="E273" t="str">
            <v>单位价格。</v>
          </cell>
          <cell r="F273" t="str">
            <v>D17.4</v>
          </cell>
        </row>
        <row r="274">
          <cell r="B274" t="str">
            <v>010060</v>
          </cell>
          <cell r="C274" t="str">
            <v>层级类别</v>
          </cell>
          <cell r="D274" t="str">
            <v>Type of tier</v>
          </cell>
          <cell r="E274" t="str">
            <v>优先层级一，优先层级二，优先层级三，优先层级四，优先层级五，进取层级一，进取层级二，进取层级三，进取层级四，进取层级五。</v>
          </cell>
          <cell r="F274" t="str">
            <v>C..30</v>
          </cell>
        </row>
        <row r="275">
          <cell r="B275" t="str">
            <v>010061</v>
          </cell>
          <cell r="C275" t="str">
            <v>统一代码</v>
          </cell>
          <cell r="D275" t="str">
            <v>Universal code</v>
          </cell>
          <cell r="E275" t="str">
            <v>按照一定规则编制的，具有公开性、唯一性的资产编码</v>
          </cell>
          <cell r="F275" t="str">
            <v>C..30</v>
          </cell>
        </row>
        <row r="276">
          <cell r="B276" t="str">
            <v>010062</v>
          </cell>
          <cell r="C276" t="str">
            <v>资产或交易登记编码</v>
          </cell>
          <cell r="D276" t="str">
            <v>Asset registration code</v>
          </cell>
          <cell r="E276" t="str">
            <v>登记机构赋予资产或交易的标识码。</v>
          </cell>
          <cell r="F276" t="str">
            <v>C..30</v>
          </cell>
        </row>
        <row r="277">
          <cell r="B277" t="str">
            <v>010063</v>
          </cell>
          <cell r="C277" t="str">
            <v>中间层资产类型</v>
          </cell>
          <cell r="D277" t="str">
            <v>Type of intermediate asset</v>
          </cell>
          <cell r="E277" t="str">
            <v>私募证券投资基金，私募股权投资基金，创业投资基金，其他私募投资基金，私募证券类FOF基金，私募股权投资类FOF基金，创业投资类FOF基金，其他私募投资类FOF基金，信托产品，券商资产管理产品，基金资产管理产品，期货资产管理产品，保险资产管理产品，其他资产管理产品，协议委外-银行，协议委外-信托公司，协议委外-证券公司，协议委外-基金公司，协议委外-期货公司，协议委外-保险公司，协议委外-其他。</v>
          </cell>
          <cell r="F277" t="str">
            <v>C..300</v>
          </cell>
        </row>
        <row r="278">
          <cell r="B278" t="str">
            <v>010064</v>
          </cell>
          <cell r="C278" t="str">
            <v>理财中心ID</v>
          </cell>
          <cell r="D278" t="str">
            <v>Wemax ID</v>
          </cell>
          <cell r="E278" t="str">
            <v>理财中心赋予产品或资产的序号。</v>
          </cell>
          <cell r="F278" t="str">
            <v>C..30</v>
          </cell>
        </row>
        <row r="279">
          <cell r="B279" t="str">
            <v>010065</v>
          </cell>
          <cell r="C279" t="str">
            <v>份额或资产数量</v>
          </cell>
          <cell r="D279" t="str">
            <v>Number of units</v>
          </cell>
          <cell r="E279" t="str">
            <v>产品份额或资产的数量。</v>
          </cell>
          <cell r="F279" t="str">
            <v>D23.5</v>
          </cell>
        </row>
        <row r="280">
          <cell r="B280" t="str">
            <v>010066</v>
          </cell>
          <cell r="C280" t="str">
            <v>理财产品发行机构类型</v>
          </cell>
          <cell r="D280" t="str">
            <v>Type of asset manager</v>
          </cell>
          <cell r="E280" t="str">
            <v>国有银行，股份制银行，城商行，外资银行，农村合作金融机构，政策性银行，国家开发银行，理财公司，其他。</v>
          </cell>
          <cell r="F280" t="str">
            <v>C..30</v>
          </cell>
        </row>
        <row r="281">
          <cell r="B281" t="str">
            <v>010067</v>
          </cell>
          <cell r="C281" t="str">
            <v>产品期次</v>
          </cell>
          <cell r="D281" t="str">
            <v>Serial number of product</v>
          </cell>
          <cell r="E281" t="str">
            <v>数字。</v>
          </cell>
          <cell r="F281" t="str">
            <v>C..6</v>
          </cell>
        </row>
        <row r="282">
          <cell r="B282" t="str">
            <v>010068</v>
          </cell>
          <cell r="C282" t="str">
            <v>理财业务备注</v>
          </cell>
          <cell r="D282" t="str">
            <v>Remark of asset managemet product</v>
          </cell>
          <cell r="E282" t="str">
            <v>发行机构自定义。</v>
          </cell>
          <cell r="F282" t="str">
            <v>C..400</v>
          </cell>
        </row>
        <row r="283">
          <cell r="B283" t="str">
            <v>010069</v>
          </cell>
          <cell r="C283" t="str">
            <v>外部评级</v>
          </cell>
          <cell r="D283" t="str">
            <v>Standard internal rating</v>
          </cell>
          <cell r="E283" t="str">
            <v>外部专业性的评级公司对融资人主体或资产的信用评级结果，以如下枚举值填报：AAA+，AAA，AAA-，AA+，AA，AA-，A+，A，A-，A-1，A-2，A-3，BBB+，BBB，BBB-，BB+，BB，BB-，B+，B，B-，CCC+，CCC，CCC-，CC+，CC，CC-，C+，C，C-，D，无评级。</v>
          </cell>
          <cell r="F283" t="str">
            <v>C..30</v>
          </cell>
        </row>
        <row r="284">
          <cell r="B284" t="str">
            <v>010070</v>
          </cell>
          <cell r="C284" t="str">
            <v>内部评级</v>
          </cell>
          <cell r="D284" t="str">
            <v>Non-standard internal rating</v>
          </cell>
          <cell r="E284" t="str">
            <v>填报机构内部对融资人主体或资产的信用评级结果，银行自定义。</v>
          </cell>
          <cell r="F284" t="str">
            <v>C..30</v>
          </cell>
        </row>
        <row r="285">
          <cell r="B285" t="str">
            <v>010071</v>
          </cell>
          <cell r="C285" t="str">
            <v>资金流动类型</v>
          </cell>
          <cell r="D285" t="str">
            <v>Type of transaction</v>
          </cell>
          <cell r="E285" t="str">
            <v>资产买入，资产卖出或到期，存入银行存款，银行存款到期，拆放同业和买入返售首期，同业拆入和卖出回购首期，拆放同业和买入返售到期，同业拆入和卖出回购到期，投资资产所得收益，投资资产支出，其他收入，其他支出。</v>
          </cell>
          <cell r="F285" t="str">
            <v>C..100</v>
          </cell>
        </row>
        <row r="286">
          <cell r="B286" t="str">
            <v>010072</v>
          </cell>
          <cell r="C286" t="str">
            <v>综合评级</v>
          </cell>
          <cell r="D286" t="str">
            <v>Comprehensive rating</v>
          </cell>
          <cell r="E286" t="str">
            <v>根据持仓对应资产的要素，报送以下对应评级（对应评级是报送内容解释，而非值域）：债券类资产/理财直接融资工具/同业存单——证券信用评级（中债数据库）；非标准化债权类资产/信贷资产流转项目——资产外部评级；QDII债券资产——债券信用评级；其他债券及货币市场工具/非标准化债权类/权益类/代客境外理财投资QDII/理财直接融资工具/信贷资产流转项目——对应资产外部评级。</v>
          </cell>
          <cell r="F286" t="str">
            <v>C..30</v>
          </cell>
        </row>
        <row r="287">
          <cell r="B287" t="str">
            <v>010073</v>
          </cell>
          <cell r="C287" t="str">
            <v>托管机构名称</v>
          </cell>
          <cell r="D287" t="str">
            <v>Name of custodian</v>
          </cell>
          <cell r="E287" t="str">
            <v>实际的托管机构名称。</v>
          </cell>
          <cell r="F287" t="str">
            <v>C..300</v>
          </cell>
        </row>
        <row r="288">
          <cell r="B288" t="str">
            <v>010074</v>
          </cell>
          <cell r="C288" t="str">
            <v>行政区划</v>
          </cell>
          <cell r="D288" t="str">
            <v>Administrative division</v>
          </cell>
          <cell r="E288" t="str">
            <v>根据《中华人民共和国行政区划代码》，填写至二级分类。</v>
          </cell>
          <cell r="F288" t="str">
            <v>C..30</v>
          </cell>
        </row>
        <row r="289">
          <cell r="B289" t="str">
            <v>010075</v>
          </cell>
          <cell r="C289" t="str">
            <v>发行机构代码</v>
          </cell>
          <cell r="D289" t="str">
            <v>Issuer Code</v>
          </cell>
          <cell r="E289" t="str">
            <v>采用《金融机构编码规范》编发的法人机构代码(即金融机构代码）前6位。</v>
          </cell>
          <cell r="F289" t="str">
            <v>C..30</v>
          </cell>
        </row>
        <row r="290">
          <cell r="B290" t="str">
            <v>010076</v>
          </cell>
          <cell r="C290" t="str">
            <v>理财业务种类</v>
          </cell>
          <cell r="D290" t="str">
            <v>Business Type</v>
          </cell>
          <cell r="E290" t="str">
            <v>募集期认购，存续期申购，存续期赎回，分红，红利再投资，质押融资首期，质押融资到期，冻结，解冻，交易过户转入，交易过户转出，非交易过户转入，非交易过户转出，份额强增，份额强减，到期兑付。</v>
          </cell>
          <cell r="F290" t="str">
            <v>C..100</v>
          </cell>
        </row>
        <row r="291">
          <cell r="B291" t="str">
            <v>010077</v>
          </cell>
          <cell r="C291" t="str">
            <v>管理方式</v>
          </cell>
          <cell r="D291" t="str">
            <v>Type of account</v>
          </cell>
          <cell r="E291" t="str">
            <v>集合管理，单独管理</v>
          </cell>
          <cell r="F291" t="str">
            <v>C..30 </v>
          </cell>
        </row>
        <row r="292">
          <cell r="B292" t="str">
            <v>010078</v>
          </cell>
          <cell r="C292" t="str">
            <v>资产计量方式</v>
          </cell>
          <cell r="D292" t="str">
            <v>Method of asset measurement</v>
          </cell>
          <cell r="E292" t="str">
            <v>公允价值，摊余成本。</v>
          </cell>
          <cell r="F292" t="str">
            <v>C..30</v>
          </cell>
        </row>
        <row r="293">
          <cell r="B293" t="str">
            <v>010079</v>
          </cell>
          <cell r="C293" t="str">
            <v>担保方式</v>
          </cell>
          <cell r="D293" t="str">
            <v>Type of guarantee</v>
          </cell>
          <cell r="E293" t="str">
            <v>信用担保，第三方保证，抵押，质押，信用增级，其他。</v>
          </cell>
          <cell r="F293" t="str">
            <v>C..30</v>
          </cell>
        </row>
        <row r="294">
          <cell r="B294" t="str">
            <v>010080</v>
          </cell>
          <cell r="C294" t="str">
            <v>各层名称</v>
          </cell>
          <cell r="D294" t="str">
            <v>Name of layers</v>
          </cell>
          <cell r="E294" t="str">
            <v>持有的资管及委外资产的名称。</v>
          </cell>
          <cell r="F294" t="str">
            <v>C..800</v>
          </cell>
        </row>
        <row r="295">
          <cell r="B295" t="str">
            <v>010081</v>
          </cell>
          <cell r="C295" t="str">
            <v>计息类型</v>
          </cell>
          <cell r="D295" t="str">
            <v>Type of coupon</v>
          </cell>
          <cell r="E295" t="str">
            <v>贴现式，利随本清固定利率，利随本清浮动利率，附息式固定利率，附息式浮动利率，零息式。</v>
          </cell>
          <cell r="F295" t="str">
            <v>C..30</v>
          </cell>
        </row>
        <row r="296">
          <cell r="B296" t="str">
            <v>010082</v>
          </cell>
          <cell r="C296" t="str">
            <v>利息分布方式</v>
          </cell>
          <cell r="D296" t="str">
            <v>Coupon allocation type</v>
          </cell>
          <cell r="E296" t="str">
            <v>平均分配，实际天数分配。</v>
          </cell>
          <cell r="F296" t="str">
            <v>C..30</v>
          </cell>
        </row>
        <row r="297">
          <cell r="B297" t="str">
            <v>010083</v>
          </cell>
          <cell r="C297" t="str">
            <v>结构档次</v>
          </cell>
          <cell r="D297" t="str">
            <v>Structure grade</v>
          </cell>
          <cell r="E297" t="str">
            <v>优先，优先A，优先B，优先C，优先D，中间，次优先，次级。</v>
          </cell>
          <cell r="F297" t="str">
            <v>C..30</v>
          </cell>
        </row>
        <row r="298">
          <cell r="B298" t="str">
            <v>010084</v>
          </cell>
          <cell r="C298" t="str">
            <v>还本方式</v>
          </cell>
          <cell r="D298" t="str">
            <v>Principal payment type</v>
          </cell>
          <cell r="E298" t="str">
            <v>过手摊还，固定摊还。</v>
          </cell>
          <cell r="F298" t="str">
            <v>C..30</v>
          </cell>
        </row>
        <row r="299">
          <cell r="B299" t="str">
            <v>010085</v>
          </cell>
          <cell r="C299" t="str">
            <v>含权类型</v>
          </cell>
          <cell r="D299" t="str">
            <v>Option type</v>
          </cell>
          <cell r="E299" t="str">
            <v>发行人赎回选择权，发行人利息递延支付选择权，发行人续期选择权，投资人回售选择权，票面利率调整选择权，协商续期选择权，提前到期选择权。</v>
          </cell>
          <cell r="F299" t="str">
            <v>C..300</v>
          </cell>
        </row>
        <row r="300">
          <cell r="B300" t="str">
            <v>010086</v>
          </cell>
          <cell r="C300" t="str">
            <v>行权方式</v>
          </cell>
          <cell r="D300" t="str">
            <v>Exercise date type</v>
          </cell>
          <cell r="E300" t="str">
            <v>美式期权，欧式期权，百慕大期权。</v>
          </cell>
          <cell r="F300" t="str">
            <v>C..30</v>
          </cell>
        </row>
        <row r="301">
          <cell r="B301" t="str">
            <v>010087</v>
          </cell>
          <cell r="C301" t="str">
            <v>永续条款类型</v>
          </cell>
          <cell r="D301" t="str">
            <v>Perpetual type</v>
          </cell>
          <cell r="E301" t="str">
            <v>无，可续期条款，永续条款。</v>
          </cell>
          <cell r="F301" t="str">
            <v>C..30</v>
          </cell>
        </row>
        <row r="302">
          <cell r="B302" t="str">
            <v>010088</v>
          </cell>
          <cell r="C302" t="str">
            <v>利息递延条款类型</v>
          </cell>
          <cell r="D302" t="str">
            <v>Deferred interest type</v>
          </cell>
          <cell r="E302" t="str">
            <v>无利息递延条款，有利息递延条款，非利息递延条款引起的递延。</v>
          </cell>
          <cell r="F302" t="str">
            <v>C..30</v>
          </cell>
        </row>
        <row r="303">
          <cell r="B303" t="str">
            <v>010089</v>
          </cell>
          <cell r="C303" t="str">
            <v>分期还本条款标识</v>
          </cell>
          <cell r="D303" t="str">
            <v>Installment repay type</v>
          </cell>
          <cell r="E303" t="str">
            <v>分期还本，到期一次还本，其他。</v>
          </cell>
          <cell r="F303" t="str">
            <v>C..30</v>
          </cell>
        </row>
        <row r="304">
          <cell r="B304" t="str">
            <v>010090</v>
          </cell>
          <cell r="C304" t="str">
            <v>抵质押物类型（七项分类）</v>
          </cell>
          <cell r="D304" t="str">
            <v>Type of collateral</v>
          </cell>
          <cell r="E304" t="str">
            <v>现金及其等价物，贵金属，有价凭证，应收账款，房地产及土地使用权，存货，收费(益)权，其他。</v>
          </cell>
          <cell r="F304" t="str">
            <v>C..30</v>
          </cell>
        </row>
        <row r="305">
          <cell r="B305" t="str">
            <v>010091</v>
          </cell>
          <cell r="C305" t="str">
            <v>担保性质</v>
          </cell>
          <cell r="D305" t="str">
            <v>Nature of Guarantee</v>
          </cell>
          <cell r="E305" t="str">
            <v>有限责任，无限责任。</v>
          </cell>
          <cell r="F305" t="str">
            <v>C..30</v>
          </cell>
        </row>
        <row r="306">
          <cell r="B306" t="str">
            <v>010092</v>
          </cell>
          <cell r="C306" t="str">
            <v>担保人与融资人关系</v>
          </cell>
          <cell r="D306" t="str">
            <v>Relationship of borrower and guarantee</v>
          </cell>
          <cell r="E306" t="str">
            <v>主要股东，控股股东，实际控制人，一致行动人，最终受益人，其他。</v>
          </cell>
          <cell r="F306" t="str">
            <v>C..30</v>
          </cell>
        </row>
        <row r="307">
          <cell r="B307" t="str">
            <v>010093</v>
          </cell>
          <cell r="C307" t="str">
            <v>对手方类型</v>
          </cell>
          <cell r="D307" t="str">
            <v>Type of counterparty</v>
          </cell>
          <cell r="E307" t="str">
            <v>住户，广义政府，非金融企业，银行业存款类金融机构，银行非存款类金融机构，非银行业金融机构，银行非保本理财，信托公司资管产品，证券公司及其子公司资管产品，基金管理公司及其子公司专户，期货公司及其子公司资管产品，保险资管产品，金融资产投资公司资管产品，公募基金，私募基金，其他特定目的载体，境外，其他。</v>
          </cell>
          <cell r="F307" t="str">
            <v>C..100</v>
          </cell>
        </row>
        <row r="308">
          <cell r="B308" t="str">
            <v>010094</v>
          </cell>
          <cell r="C308" t="str">
            <v>所属监管机构</v>
          </cell>
          <cell r="D308" t="str">
            <v>Supervisory Department</v>
          </cell>
          <cell r="E308" t="str">
            <v>银保监会，北京银保监局，上海银保监局，贵州银保监局，宁夏银保监局，湖南银保监局，云南银保监局，福建银保监局，吉林银保监局，江苏银保监局，广东银保监局，青海银保监局，辽宁银保监局，湖北银保监局，海南银保监局，深圳银保监局，河南银保监局，甘肃银保监局，天津银保监局，山东银保监局，大连银保监局，宁波银保监局，广西银保监局，河北银保监局，西藏银保监局，浙江银保监局，四川银保监局，山西银保监局，安徽银保监局，重庆银保监局，黑龙江银保监局，陕西银保监局，江西银保监局，新疆银保监局，内蒙古银保监局，厦门银保监局，青岛银保监局</v>
          </cell>
          <cell r="F308" t="str">
            <v>C..30</v>
          </cell>
        </row>
        <row r="309">
          <cell r="B309" t="str">
            <v>010095</v>
          </cell>
          <cell r="C309" t="str">
            <v>金融工具利率类型</v>
          </cell>
          <cell r="D309" t="str">
            <v>Interest type of instrument</v>
          </cell>
          <cell r="E309" t="str">
            <v>固定，浮动，互换，其他。</v>
          </cell>
          <cell r="F309" t="str">
            <v>C6</v>
          </cell>
        </row>
        <row r="310">
          <cell r="B310" t="str">
            <v>010096</v>
          </cell>
          <cell r="C310" t="str">
            <v>资金交易产品种类</v>
          </cell>
          <cell r="D310" t="str">
            <v>Contract type of derivatives</v>
          </cell>
          <cell r="E310" t="str">
            <v>利率类产品，汇率类产品，商品及其他类产品，股权相关类产品，信用类产品，贵金属类产品，复合类产品</v>
          </cell>
          <cell r="F310" t="str">
            <v>C..30</v>
          </cell>
        </row>
        <row r="311">
          <cell r="B311" t="str">
            <v>010097</v>
          </cell>
          <cell r="C311" t="str">
            <v>资金交易业务种类</v>
          </cell>
          <cell r="D311" t="str">
            <v>Business type of derivatives</v>
          </cell>
          <cell r="E311" t="str">
            <v>买入期权，卖出期权，远期买入，远期卖出，卖出，结汇，售汇，质押式正回购，质押式逆回购，买断式正回购，买断式逆回购，外汇互换，货币互换，利率互换支付固定利率，利率互换支付浮动利率，利率远期支付固定利率，利率远期支付浮动利率，承销，分销买入，分销卖出，协议存入，协议存出，债券借贷－借入，债券借贷－借出，现金支付，现金收取，其他-银行自定义。无法以枚举类型填报的，以“其它-XX”填报，其中“XX”为银行自定义类型。</v>
          </cell>
          <cell r="F311" t="str">
            <v>C..30</v>
          </cell>
        </row>
        <row r="312">
          <cell r="B312" t="str">
            <v>010098</v>
          </cell>
          <cell r="C312" t="str">
            <v>交易对手类别</v>
          </cell>
          <cell r="D312" t="str">
            <v>Type of counterparties</v>
          </cell>
          <cell r="E312" t="str">
            <v>银行业金融机构，非银行业金融机构，境外金融机构，公司客户，个人客户。</v>
          </cell>
          <cell r="F312" t="str">
            <v>C..30</v>
          </cell>
        </row>
        <row r="313">
          <cell r="B313" t="str">
            <v>010099</v>
          </cell>
          <cell r="C313" t="str">
            <v>代理代销交易类型</v>
          </cell>
          <cell r="D313" t="str">
            <v>Type of agency transaction</v>
          </cell>
          <cell r="E313" t="str">
            <v>债券承销，代理代销信托计划，代理代销资产管理计划，代理代销保险产品，代理代销基金，代理贵金属交易，代销其他机构理财产品，其他-银行自定义类型。无法以枚举类型填报的，以“其它-XX”填报，其中XX为银行自定义类型。</v>
          </cell>
          <cell r="F313" t="str">
            <v>C..30</v>
          </cell>
        </row>
        <row r="314">
          <cell r="B314" t="str">
            <v>010100</v>
          </cell>
          <cell r="C314" t="str">
            <v>基础资产类型</v>
          </cell>
          <cell r="D314" t="str">
            <v>Type of  underlying assets</v>
          </cell>
          <cell r="E314" t="str">
            <v>发行机构自定义。</v>
          </cell>
          <cell r="F314" t="str">
            <v>C..400</v>
          </cell>
        </row>
        <row r="315">
          <cell r="B315" t="str">
            <v>010101</v>
          </cell>
          <cell r="C315" t="str">
            <v>说明</v>
          </cell>
          <cell r="D315" t="str">
            <v>Instrument</v>
          </cell>
          <cell r="E315" t="str">
            <v>发行机构自定义。</v>
          </cell>
          <cell r="F315" t="str">
            <v>C..400</v>
          </cell>
        </row>
        <row r="316">
          <cell r="B316" t="str">
            <v>010102</v>
          </cell>
          <cell r="C316" t="str">
            <v>杠杆率</v>
          </cell>
          <cell r="D316" t="str">
            <v>Leverage ratio</v>
          </cell>
          <cell r="E316" t="str">
            <v>债券承销，代理代销信托计划，代理代销资产管理计划，代理代销保险产品，代理代销基金，代理贵金属交易，代销其他机构理财产品，其他-银行自定义类型。无法以枚举类型填报的，以“其它-XX”填报，其中XX为银行自定义类型。</v>
          </cell>
          <cell r="F316" t="str">
            <v>D20.4</v>
          </cell>
        </row>
        <row r="317">
          <cell r="B317" t="str">
            <v>010103</v>
          </cell>
          <cell r="C317" t="str">
            <v>统计日状态</v>
          </cell>
          <cell r="D317" t="str">
            <v>State on statistics day</v>
          </cell>
          <cell r="E317" t="str">
            <v>“产品统计日状态”为“存续”。即所在月末统计时点产品处于存续的状态。</v>
          </cell>
          <cell r="F317" t="str">
            <v>C..30</v>
          </cell>
        </row>
        <row r="318">
          <cell r="B318" t="str">
            <v>010103</v>
          </cell>
          <cell r="C318" t="str">
            <v>人民币金额</v>
          </cell>
          <cell r="D318" t="str">
            <v>Amount(RMB)</v>
          </cell>
          <cell r="E318" t="str">
            <v>折算人民币的金额。</v>
          </cell>
          <cell r="F318" t="str">
            <v>D20.2</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4"/>
  <sheetViews>
    <sheetView showGridLines="0" topLeftCell="A7" workbookViewId="0">
      <selection activeCell="A16" sqref="A16"/>
    </sheetView>
  </sheetViews>
  <sheetFormatPr defaultColWidth="9" defaultRowHeight="15.5"/>
  <cols>
    <col min="1" max="1" width="91.8333333333333" style="162" customWidth="1"/>
    <col min="2" max="16384" width="9" style="110"/>
  </cols>
  <sheetData>
    <row r="1" ht="46" spans="1:1">
      <c r="A1" s="163" t="s">
        <v>0</v>
      </c>
    </row>
    <row r="2" ht="35.5" spans="1:1">
      <c r="A2" s="164" t="s">
        <v>1</v>
      </c>
    </row>
    <row r="3" ht="35.5" spans="1:1">
      <c r="A3" s="164" t="s">
        <v>2</v>
      </c>
    </row>
    <row r="4" ht="53" spans="1:1">
      <c r="A4" s="164" t="s">
        <v>3</v>
      </c>
    </row>
    <row r="5" ht="18" spans="1:1">
      <c r="A5" s="164" t="s">
        <v>4</v>
      </c>
    </row>
    <row r="6" ht="53.5" spans="1:1">
      <c r="A6" s="164" t="s">
        <v>5</v>
      </c>
    </row>
    <row r="7" ht="36" spans="1:1">
      <c r="A7" s="164" t="s">
        <v>6</v>
      </c>
    </row>
    <row r="8" ht="18" spans="1:1">
      <c r="A8" s="164" t="s">
        <v>7</v>
      </c>
    </row>
    <row r="9" ht="18" spans="1:1">
      <c r="A9" s="164" t="s">
        <v>8</v>
      </c>
    </row>
    <row r="10" ht="18" spans="1:1">
      <c r="A10" s="164" t="s">
        <v>9</v>
      </c>
    </row>
    <row r="11" ht="36" spans="1:1">
      <c r="A11" s="164" t="s">
        <v>10</v>
      </c>
    </row>
    <row r="12" ht="18" spans="1:1">
      <c r="A12" s="164" t="s">
        <v>11</v>
      </c>
    </row>
    <row r="13" ht="53" spans="1:1">
      <c r="A13" s="165" t="s">
        <v>12</v>
      </c>
    </row>
    <row r="14" spans="1:1">
      <c r="A14" s="166" t="s">
        <v>13</v>
      </c>
    </row>
  </sheetData>
  <pageMargins left="0.75" right="0.75" top="1" bottom="1" header="0.510416666666667" footer="0.510416666666667"/>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2"/>
  <sheetViews>
    <sheetView view="pageBreakPreview" zoomScaleNormal="100" zoomScaleSheetLayoutView="100" workbookViewId="0">
      <pane ySplit="1" topLeftCell="A17" activePane="bottomLeft" state="frozenSplit"/>
      <selection/>
      <selection pane="bottomLeft" activeCell="E3" sqref="E3"/>
    </sheetView>
  </sheetViews>
  <sheetFormatPr defaultColWidth="9" defaultRowHeight="15.5"/>
  <cols>
    <col min="1" max="1" width="10.4" style="149" customWidth="1"/>
    <col min="2" max="2" width="9.875" style="111" customWidth="1"/>
    <col min="3" max="3" width="12.8" style="111" customWidth="1"/>
    <col min="4" max="4" width="10.3" style="111" customWidth="1"/>
    <col min="5" max="5" width="12.25" style="110" customWidth="1"/>
    <col min="6" max="6" width="13.7" style="149" customWidth="1"/>
    <col min="7" max="7" width="64" style="150" customWidth="1"/>
    <col min="8" max="8" width="10.75" style="151" customWidth="1"/>
    <col min="9" max="16384" width="9" style="111"/>
  </cols>
  <sheetData>
    <row r="1" s="148" customFormat="1" ht="15" spans="1:8">
      <c r="A1" s="152" t="s">
        <v>14</v>
      </c>
      <c r="B1" s="148" t="s">
        <v>15</v>
      </c>
      <c r="C1" s="148" t="s">
        <v>16</v>
      </c>
      <c r="D1" s="148" t="s">
        <v>17</v>
      </c>
      <c r="E1" s="148" t="s">
        <v>18</v>
      </c>
      <c r="F1" s="152" t="s">
        <v>19</v>
      </c>
      <c r="G1" s="148" t="s">
        <v>20</v>
      </c>
      <c r="H1" s="148" t="s">
        <v>21</v>
      </c>
    </row>
    <row r="2" ht="17.5" spans="1:8">
      <c r="A2" s="153" t="s">
        <v>22</v>
      </c>
      <c r="B2" s="65" t="s">
        <v>23</v>
      </c>
      <c r="C2" s="61"/>
      <c r="D2" s="61"/>
      <c r="E2" s="65"/>
      <c r="F2" s="81"/>
      <c r="G2" s="74"/>
      <c r="H2" s="74"/>
    </row>
    <row r="3" ht="135" spans="1:8">
      <c r="A3" s="64"/>
      <c r="B3" s="65"/>
      <c r="C3" s="59" t="s">
        <v>24</v>
      </c>
      <c r="D3" s="154" t="s">
        <v>25</v>
      </c>
      <c r="E3" s="155" t="s">
        <v>26</v>
      </c>
      <c r="F3" s="156" t="s">
        <v>27</v>
      </c>
      <c r="G3" s="91" t="s">
        <v>28</v>
      </c>
      <c r="H3" s="91" t="s">
        <v>29</v>
      </c>
    </row>
    <row r="4" ht="135" spans="1:8">
      <c r="A4" s="64"/>
      <c r="B4" s="65"/>
      <c r="C4" s="59" t="s">
        <v>30</v>
      </c>
      <c r="D4" s="154" t="s">
        <v>31</v>
      </c>
      <c r="E4" s="155" t="s">
        <v>32</v>
      </c>
      <c r="F4" s="156" t="s">
        <v>27</v>
      </c>
      <c r="G4" s="91" t="s">
        <v>33</v>
      </c>
      <c r="H4" s="91" t="s">
        <v>29</v>
      </c>
    </row>
    <row r="5" ht="135" spans="1:8">
      <c r="A5" s="64"/>
      <c r="B5" s="65"/>
      <c r="C5" s="59" t="s">
        <v>34</v>
      </c>
      <c r="D5" s="154" t="s">
        <v>35</v>
      </c>
      <c r="E5" s="155" t="s">
        <v>36</v>
      </c>
      <c r="F5" s="156" t="s">
        <v>27</v>
      </c>
      <c r="G5" s="91" t="s">
        <v>37</v>
      </c>
      <c r="H5" s="91" t="s">
        <v>29</v>
      </c>
    </row>
    <row r="6" ht="135" spans="1:8">
      <c r="A6" s="64"/>
      <c r="B6" s="65"/>
      <c r="C6" s="59" t="s">
        <v>38</v>
      </c>
      <c r="D6" s="154" t="s">
        <v>39</v>
      </c>
      <c r="E6" s="155" t="s">
        <v>40</v>
      </c>
      <c r="F6" s="156" t="s">
        <v>27</v>
      </c>
      <c r="G6" s="91" t="s">
        <v>41</v>
      </c>
      <c r="H6" s="91" t="s">
        <v>29</v>
      </c>
    </row>
    <row r="7" ht="135" spans="1:8">
      <c r="A7" s="64"/>
      <c r="B7" s="65"/>
      <c r="C7" s="59" t="s">
        <v>42</v>
      </c>
      <c r="D7" s="154" t="s">
        <v>43</v>
      </c>
      <c r="E7" s="155" t="s">
        <v>44</v>
      </c>
      <c r="F7" s="156" t="s">
        <v>27</v>
      </c>
      <c r="G7" s="91" t="s">
        <v>45</v>
      </c>
      <c r="H7" s="91" t="s">
        <v>29</v>
      </c>
    </row>
    <row r="8" ht="135" spans="1:8">
      <c r="A8" s="69"/>
      <c r="B8" s="70"/>
      <c r="C8" s="59" t="s">
        <v>46</v>
      </c>
      <c r="D8" s="154" t="s">
        <v>47</v>
      </c>
      <c r="E8" s="155" t="s">
        <v>48</v>
      </c>
      <c r="F8" s="156" t="s">
        <v>27</v>
      </c>
      <c r="G8" s="91" t="s">
        <v>49</v>
      </c>
      <c r="H8" s="91" t="s">
        <v>29</v>
      </c>
    </row>
    <row r="9" ht="17.5" spans="1:8">
      <c r="A9" s="153" t="s">
        <v>50</v>
      </c>
      <c r="B9" s="65" t="s">
        <v>51</v>
      </c>
      <c r="C9" s="59"/>
      <c r="D9" s="59"/>
      <c r="E9" s="155"/>
      <c r="F9" s="155"/>
      <c r="G9" s="74"/>
      <c r="H9" s="74"/>
    </row>
    <row r="10" ht="74" customHeight="1" spans="1:8">
      <c r="A10" s="64"/>
      <c r="B10" s="65"/>
      <c r="C10" s="59" t="s">
        <v>52</v>
      </c>
      <c r="D10" s="154" t="s">
        <v>53</v>
      </c>
      <c r="E10" s="155" t="s">
        <v>54</v>
      </c>
      <c r="F10" s="156" t="s">
        <v>27</v>
      </c>
      <c r="G10" s="157" t="s">
        <v>55</v>
      </c>
      <c r="H10" s="91" t="s">
        <v>29</v>
      </c>
    </row>
    <row r="11" ht="135" spans="1:8">
      <c r="A11" s="69"/>
      <c r="B11" s="70"/>
      <c r="C11" s="59" t="s">
        <v>56</v>
      </c>
      <c r="D11" s="154" t="s">
        <v>57</v>
      </c>
      <c r="E11" s="155" t="s">
        <v>58</v>
      </c>
      <c r="F11" s="156" t="s">
        <v>27</v>
      </c>
      <c r="G11" s="157" t="s">
        <v>59</v>
      </c>
      <c r="H11" s="91" t="s">
        <v>29</v>
      </c>
    </row>
    <row r="12" ht="135" spans="1:8">
      <c r="A12" s="69"/>
      <c r="B12" s="70"/>
      <c r="C12" s="59" t="s">
        <v>60</v>
      </c>
      <c r="D12" s="154" t="s">
        <v>61</v>
      </c>
      <c r="E12" s="155" t="s">
        <v>62</v>
      </c>
      <c r="F12" s="156" t="s">
        <v>27</v>
      </c>
      <c r="G12" s="91" t="s">
        <v>63</v>
      </c>
      <c r="H12" s="91" t="s">
        <v>29</v>
      </c>
    </row>
    <row r="13" ht="60" spans="1:8">
      <c r="A13" s="64"/>
      <c r="B13" s="65"/>
      <c r="C13" s="59" t="s">
        <v>64</v>
      </c>
      <c r="D13" s="154" t="s">
        <v>65</v>
      </c>
      <c r="E13" s="59" t="s">
        <v>66</v>
      </c>
      <c r="F13" s="156" t="s">
        <v>67</v>
      </c>
      <c r="G13" s="91" t="s">
        <v>68</v>
      </c>
      <c r="H13" s="91" t="s">
        <v>69</v>
      </c>
    </row>
    <row r="14" ht="135" spans="1:8">
      <c r="A14" s="64"/>
      <c r="B14" s="61"/>
      <c r="C14" s="59" t="s">
        <v>70</v>
      </c>
      <c r="D14" s="154" t="s">
        <v>71</v>
      </c>
      <c r="E14" s="59" t="s">
        <v>72</v>
      </c>
      <c r="F14" s="156" t="s">
        <v>27</v>
      </c>
      <c r="G14" s="91" t="s">
        <v>73</v>
      </c>
      <c r="H14" s="158" t="s">
        <v>69</v>
      </c>
    </row>
    <row r="15" ht="150" spans="1:8">
      <c r="A15" s="64"/>
      <c r="B15" s="65"/>
      <c r="C15" s="59" t="s">
        <v>74</v>
      </c>
      <c r="D15" s="154" t="s">
        <v>75</v>
      </c>
      <c r="E15" s="155" t="s">
        <v>76</v>
      </c>
      <c r="F15" s="156" t="s">
        <v>27</v>
      </c>
      <c r="G15" s="91" t="s">
        <v>77</v>
      </c>
      <c r="H15" s="91" t="s">
        <v>29</v>
      </c>
    </row>
    <row r="16" ht="17.5" spans="1:8">
      <c r="A16" s="153" t="s">
        <v>78</v>
      </c>
      <c r="B16" s="65" t="s">
        <v>79</v>
      </c>
      <c r="C16" s="73"/>
      <c r="D16" s="73"/>
      <c r="E16" s="73"/>
      <c r="F16" s="73"/>
      <c r="G16" s="74"/>
      <c r="H16" s="74"/>
    </row>
    <row r="17" ht="135" spans="1:8">
      <c r="A17" s="64"/>
      <c r="B17" s="65"/>
      <c r="C17" s="59" t="s">
        <v>80</v>
      </c>
      <c r="D17" s="154" t="s">
        <v>81</v>
      </c>
      <c r="E17" s="155" t="s">
        <v>82</v>
      </c>
      <c r="F17" s="156" t="s">
        <v>27</v>
      </c>
      <c r="G17" s="91" t="s">
        <v>83</v>
      </c>
      <c r="H17" s="91" t="s">
        <v>29</v>
      </c>
    </row>
    <row r="18" ht="135" spans="1:8">
      <c r="A18" s="69"/>
      <c r="B18" s="70"/>
      <c r="C18" s="59" t="s">
        <v>84</v>
      </c>
      <c r="D18" s="154" t="s">
        <v>85</v>
      </c>
      <c r="E18" s="155" t="s">
        <v>86</v>
      </c>
      <c r="F18" s="156" t="s">
        <v>27</v>
      </c>
      <c r="G18" s="91" t="s">
        <v>87</v>
      </c>
      <c r="H18" s="91" t="s">
        <v>29</v>
      </c>
    </row>
    <row r="19" ht="135" spans="1:8">
      <c r="A19" s="69"/>
      <c r="B19" s="70"/>
      <c r="C19" s="59" t="s">
        <v>88</v>
      </c>
      <c r="D19" s="154" t="s">
        <v>89</v>
      </c>
      <c r="E19" s="59" t="s">
        <v>90</v>
      </c>
      <c r="F19" s="156" t="s">
        <v>27</v>
      </c>
      <c r="G19" s="91" t="s">
        <v>91</v>
      </c>
      <c r="H19" s="91" t="s">
        <v>69</v>
      </c>
    </row>
    <row r="20" ht="35" spans="1:8">
      <c r="A20" s="153" t="s">
        <v>92</v>
      </c>
      <c r="B20" s="65" t="s">
        <v>93</v>
      </c>
      <c r="C20" s="59"/>
      <c r="D20" s="59"/>
      <c r="E20" s="155"/>
      <c r="F20" s="155"/>
      <c r="G20" s="74"/>
      <c r="H20" s="74"/>
    </row>
    <row r="21" ht="135" spans="1:8">
      <c r="A21" s="64"/>
      <c r="B21" s="65"/>
      <c r="C21" s="59" t="s">
        <v>94</v>
      </c>
      <c r="D21" s="154" t="s">
        <v>95</v>
      </c>
      <c r="E21" s="155" t="s">
        <v>96</v>
      </c>
      <c r="F21" s="156" t="s">
        <v>27</v>
      </c>
      <c r="G21" s="159" t="s">
        <v>97</v>
      </c>
      <c r="H21" s="91" t="s">
        <v>29</v>
      </c>
    </row>
    <row r="22" ht="135" spans="1:8">
      <c r="A22" s="64"/>
      <c r="B22" s="65"/>
      <c r="C22" s="59" t="s">
        <v>98</v>
      </c>
      <c r="D22" s="154" t="s">
        <v>99</v>
      </c>
      <c r="E22" s="155" t="s">
        <v>100</v>
      </c>
      <c r="F22" s="156" t="s">
        <v>27</v>
      </c>
      <c r="G22" s="91" t="s">
        <v>101</v>
      </c>
      <c r="H22" s="91" t="s">
        <v>29</v>
      </c>
    </row>
    <row r="23" ht="108" customHeight="1" spans="1:8">
      <c r="A23" s="64"/>
      <c r="B23" s="65"/>
      <c r="C23" s="59" t="s">
        <v>102</v>
      </c>
      <c r="D23" s="154" t="s">
        <v>103</v>
      </c>
      <c r="E23" s="155" t="s">
        <v>104</v>
      </c>
      <c r="F23" s="156" t="s">
        <v>27</v>
      </c>
      <c r="G23" s="159" t="s">
        <v>105</v>
      </c>
      <c r="H23" s="91" t="s">
        <v>29</v>
      </c>
    </row>
    <row r="24" ht="60" spans="1:8">
      <c r="A24" s="69"/>
      <c r="B24" s="70"/>
      <c r="C24" s="61" t="s">
        <v>106</v>
      </c>
      <c r="D24" s="154" t="s">
        <v>107</v>
      </c>
      <c r="E24" s="155" t="s">
        <v>108</v>
      </c>
      <c r="F24" s="156" t="s">
        <v>67</v>
      </c>
      <c r="G24" s="91" t="s">
        <v>109</v>
      </c>
      <c r="H24" s="91" t="s">
        <v>29</v>
      </c>
    </row>
    <row r="25" ht="142" customHeight="1" spans="1:8">
      <c r="A25" s="69"/>
      <c r="B25" s="70"/>
      <c r="C25" s="59" t="s">
        <v>110</v>
      </c>
      <c r="D25" s="154" t="s">
        <v>111</v>
      </c>
      <c r="E25" s="155" t="s">
        <v>112</v>
      </c>
      <c r="F25" s="156" t="s">
        <v>27</v>
      </c>
      <c r="G25" s="159" t="s">
        <v>113</v>
      </c>
      <c r="H25" s="91" t="s">
        <v>29</v>
      </c>
    </row>
    <row r="26" ht="60" spans="1:8">
      <c r="A26" s="69"/>
      <c r="B26" s="70"/>
      <c r="C26" s="59" t="s">
        <v>114</v>
      </c>
      <c r="D26" s="154" t="s">
        <v>115</v>
      </c>
      <c r="E26" s="155" t="s">
        <v>116</v>
      </c>
      <c r="F26" s="156" t="s">
        <v>67</v>
      </c>
      <c r="G26" s="91" t="s">
        <v>117</v>
      </c>
      <c r="H26" s="91" t="s">
        <v>29</v>
      </c>
    </row>
    <row r="27" ht="135" spans="1:8">
      <c r="A27" s="64"/>
      <c r="B27" s="65"/>
      <c r="C27" s="59" t="s">
        <v>118</v>
      </c>
      <c r="D27" s="154" t="s">
        <v>119</v>
      </c>
      <c r="E27" s="155" t="s">
        <v>120</v>
      </c>
      <c r="F27" s="156" t="s">
        <v>27</v>
      </c>
      <c r="G27" s="91" t="s">
        <v>121</v>
      </c>
      <c r="H27" s="91" t="s">
        <v>29</v>
      </c>
    </row>
    <row r="28" ht="60" spans="1:8">
      <c r="A28" s="64"/>
      <c r="B28" s="65"/>
      <c r="C28" s="59" t="s">
        <v>122</v>
      </c>
      <c r="D28" s="154" t="s">
        <v>123</v>
      </c>
      <c r="E28" s="155" t="s">
        <v>124</v>
      </c>
      <c r="F28" s="156" t="s">
        <v>67</v>
      </c>
      <c r="G28" s="157" t="s">
        <v>125</v>
      </c>
      <c r="H28" s="91" t="s">
        <v>29</v>
      </c>
    </row>
    <row r="29" ht="80" customHeight="1" spans="1:8">
      <c r="A29" s="64"/>
      <c r="B29" s="65"/>
      <c r="C29" s="59" t="s">
        <v>126</v>
      </c>
      <c r="D29" s="154" t="s">
        <v>127</v>
      </c>
      <c r="E29" s="155" t="s">
        <v>128</v>
      </c>
      <c r="F29" s="156" t="s">
        <v>27</v>
      </c>
      <c r="G29" s="159" t="s">
        <v>129</v>
      </c>
      <c r="H29" s="91" t="s">
        <v>29</v>
      </c>
    </row>
    <row r="30" ht="75" spans="1:8">
      <c r="A30" s="69"/>
      <c r="B30" s="70"/>
      <c r="C30" s="59" t="s">
        <v>130</v>
      </c>
      <c r="D30" s="154" t="s">
        <v>131</v>
      </c>
      <c r="E30" s="155" t="s">
        <v>132</v>
      </c>
      <c r="F30" s="156" t="s">
        <v>67</v>
      </c>
      <c r="G30" s="160" t="s">
        <v>133</v>
      </c>
      <c r="H30" s="91" t="s">
        <v>29</v>
      </c>
    </row>
    <row r="31" ht="99" customHeight="1" spans="1:8">
      <c r="A31" s="69"/>
      <c r="B31" s="70"/>
      <c r="C31" s="59" t="s">
        <v>134</v>
      </c>
      <c r="D31" s="154" t="s">
        <v>135</v>
      </c>
      <c r="E31" s="155" t="s">
        <v>136</v>
      </c>
      <c r="F31" s="156" t="s">
        <v>27</v>
      </c>
      <c r="G31" s="159" t="s">
        <v>137</v>
      </c>
      <c r="H31" s="91" t="s">
        <v>29</v>
      </c>
    </row>
    <row r="32" ht="75" spans="1:8">
      <c r="A32" s="69"/>
      <c r="B32" s="70"/>
      <c r="C32" s="59" t="s">
        <v>138</v>
      </c>
      <c r="D32" s="154" t="s">
        <v>139</v>
      </c>
      <c r="E32" s="155" t="s">
        <v>140</v>
      </c>
      <c r="F32" s="156" t="s">
        <v>67</v>
      </c>
      <c r="G32" s="160" t="s">
        <v>141</v>
      </c>
      <c r="H32" s="91" t="s">
        <v>29</v>
      </c>
    </row>
    <row r="33" s="111" customFormat="1" ht="17.5" spans="1:8">
      <c r="A33" s="153" t="s">
        <v>142</v>
      </c>
      <c r="B33" s="65" t="s">
        <v>143</v>
      </c>
      <c r="C33" s="59"/>
      <c r="D33" s="59"/>
      <c r="E33" s="155"/>
      <c r="F33" s="155"/>
      <c r="G33" s="74"/>
      <c r="H33" s="74"/>
    </row>
    <row r="34" s="111" customFormat="1" ht="157" customHeight="1" spans="1:10">
      <c r="A34" s="64"/>
      <c r="B34" s="65"/>
      <c r="C34" s="59" t="s">
        <v>144</v>
      </c>
      <c r="D34" s="154" t="s">
        <v>145</v>
      </c>
      <c r="E34" s="155" t="s">
        <v>146</v>
      </c>
      <c r="F34" s="156" t="s">
        <v>27</v>
      </c>
      <c r="G34" s="160" t="s">
        <v>147</v>
      </c>
      <c r="H34" s="91" t="s">
        <v>29</v>
      </c>
      <c r="J34" s="161" t="s">
        <v>148</v>
      </c>
    </row>
    <row r="35" ht="135" spans="1:8">
      <c r="A35" s="64"/>
      <c r="B35" s="65"/>
      <c r="C35" s="59" t="s">
        <v>149</v>
      </c>
      <c r="D35" s="154" t="s">
        <v>150</v>
      </c>
      <c r="E35" s="155" t="s">
        <v>151</v>
      </c>
      <c r="F35" s="156" t="s">
        <v>27</v>
      </c>
      <c r="G35" s="91" t="s">
        <v>152</v>
      </c>
      <c r="H35" s="91" t="s">
        <v>69</v>
      </c>
    </row>
    <row r="36" s="111" customFormat="1" ht="91" customHeight="1" spans="1:8">
      <c r="A36" s="64"/>
      <c r="B36" s="65"/>
      <c r="C36" s="59" t="s">
        <v>153</v>
      </c>
      <c r="D36" s="154" t="s">
        <v>154</v>
      </c>
      <c r="E36" s="155" t="s">
        <v>155</v>
      </c>
      <c r="F36" s="156" t="s">
        <v>27</v>
      </c>
      <c r="G36" s="91" t="s">
        <v>156</v>
      </c>
      <c r="H36" s="91" t="s">
        <v>29</v>
      </c>
    </row>
    <row r="37" s="111" customFormat="1" ht="108" customHeight="1" spans="1:8">
      <c r="A37" s="69"/>
      <c r="B37" s="70"/>
      <c r="C37" s="59" t="s">
        <v>157</v>
      </c>
      <c r="D37" s="154" t="s">
        <v>158</v>
      </c>
      <c r="E37" s="155" t="s">
        <v>159</v>
      </c>
      <c r="F37" s="156" t="s">
        <v>27</v>
      </c>
      <c r="G37" s="91" t="s">
        <v>160</v>
      </c>
      <c r="H37" s="91" t="s">
        <v>29</v>
      </c>
    </row>
    <row r="38" ht="111" customHeight="1" spans="1:8">
      <c r="A38" s="64"/>
      <c r="B38" s="65"/>
      <c r="C38" s="59" t="s">
        <v>161</v>
      </c>
      <c r="D38" s="154" t="s">
        <v>162</v>
      </c>
      <c r="E38" s="155" t="s">
        <v>163</v>
      </c>
      <c r="F38" s="156" t="s">
        <v>67</v>
      </c>
      <c r="G38" s="91" t="s">
        <v>164</v>
      </c>
      <c r="H38" s="91" t="s">
        <v>69</v>
      </c>
    </row>
    <row r="39" ht="58" customHeight="1" spans="1:8">
      <c r="A39" s="64"/>
      <c r="B39" s="65"/>
      <c r="C39" s="59" t="s">
        <v>165</v>
      </c>
      <c r="D39" s="154" t="s">
        <v>166</v>
      </c>
      <c r="E39" s="155" t="s">
        <v>167</v>
      </c>
      <c r="F39" s="156" t="s">
        <v>27</v>
      </c>
      <c r="G39" s="91" t="s">
        <v>168</v>
      </c>
      <c r="H39" s="91" t="s">
        <v>29</v>
      </c>
    </row>
    <row r="40" ht="196" customHeight="1" spans="1:8">
      <c r="A40" s="69"/>
      <c r="B40" s="70"/>
      <c r="C40" s="59" t="s">
        <v>169</v>
      </c>
      <c r="D40" s="154" t="s">
        <v>170</v>
      </c>
      <c r="E40" s="155" t="s">
        <v>171</v>
      </c>
      <c r="F40" s="156" t="s">
        <v>27</v>
      </c>
      <c r="G40" s="157" t="s">
        <v>172</v>
      </c>
      <c r="H40" s="91" t="s">
        <v>29</v>
      </c>
    </row>
    <row r="41" ht="135" spans="1:8">
      <c r="A41" s="69"/>
      <c r="B41" s="70"/>
      <c r="C41" s="59" t="s">
        <v>173</v>
      </c>
      <c r="D41" s="154" t="s">
        <v>174</v>
      </c>
      <c r="E41" s="155" t="s">
        <v>175</v>
      </c>
      <c r="F41" s="156" t="s">
        <v>27</v>
      </c>
      <c r="G41" s="91" t="s">
        <v>176</v>
      </c>
      <c r="H41" s="91" t="s">
        <v>69</v>
      </c>
    </row>
    <row r="42" ht="135" spans="1:8">
      <c r="A42" s="69"/>
      <c r="B42" s="70"/>
      <c r="C42" s="59" t="s">
        <v>177</v>
      </c>
      <c r="D42" s="154" t="s">
        <v>178</v>
      </c>
      <c r="E42" s="155" t="s">
        <v>179</v>
      </c>
      <c r="F42" s="156" t="s">
        <v>27</v>
      </c>
      <c r="G42" s="91" t="s">
        <v>180</v>
      </c>
      <c r="H42" s="91" t="s">
        <v>69</v>
      </c>
    </row>
    <row r="43" ht="135" spans="1:8">
      <c r="A43" s="69"/>
      <c r="B43" s="70"/>
      <c r="C43" s="59" t="s">
        <v>181</v>
      </c>
      <c r="D43" s="154" t="s">
        <v>182</v>
      </c>
      <c r="E43" s="155" t="s">
        <v>183</v>
      </c>
      <c r="F43" s="156" t="s">
        <v>27</v>
      </c>
      <c r="G43" s="159" t="s">
        <v>184</v>
      </c>
      <c r="H43" s="91" t="s">
        <v>29</v>
      </c>
    </row>
    <row r="44" ht="135" spans="1:8">
      <c r="A44" s="69"/>
      <c r="B44" s="70"/>
      <c r="C44" s="59" t="s">
        <v>185</v>
      </c>
      <c r="D44" s="154" t="s">
        <v>186</v>
      </c>
      <c r="E44" s="155" t="s">
        <v>187</v>
      </c>
      <c r="F44" s="156" t="s">
        <v>27</v>
      </c>
      <c r="G44" s="91" t="s">
        <v>188</v>
      </c>
      <c r="H44" s="91" t="s">
        <v>69</v>
      </c>
    </row>
    <row r="45" ht="135" spans="1:8">
      <c r="A45" s="64"/>
      <c r="B45" s="65"/>
      <c r="C45" s="59" t="s">
        <v>189</v>
      </c>
      <c r="D45" s="154" t="s">
        <v>190</v>
      </c>
      <c r="E45" s="155" t="s">
        <v>191</v>
      </c>
      <c r="F45" s="156" t="s">
        <v>27</v>
      </c>
      <c r="G45" s="91" t="s">
        <v>192</v>
      </c>
      <c r="H45" s="91" t="s">
        <v>69</v>
      </c>
    </row>
    <row r="46" s="111" customFormat="1" ht="135" spans="1:8">
      <c r="A46" s="64"/>
      <c r="B46" s="65"/>
      <c r="C46" s="59" t="s">
        <v>193</v>
      </c>
      <c r="D46" s="154" t="s">
        <v>194</v>
      </c>
      <c r="E46" s="155" t="s">
        <v>195</v>
      </c>
      <c r="F46" s="156" t="s">
        <v>27</v>
      </c>
      <c r="G46" s="91" t="s">
        <v>196</v>
      </c>
      <c r="H46" s="74"/>
    </row>
    <row r="47" ht="35" spans="1:8">
      <c r="A47" s="153" t="s">
        <v>197</v>
      </c>
      <c r="B47" s="65" t="s">
        <v>198</v>
      </c>
      <c r="C47" s="73"/>
      <c r="D47" s="73"/>
      <c r="E47" s="73"/>
      <c r="F47" s="73"/>
      <c r="G47" s="74"/>
      <c r="H47" s="74"/>
    </row>
    <row r="48" ht="135" spans="1:8">
      <c r="A48" s="69"/>
      <c r="B48" s="70"/>
      <c r="C48" s="59" t="s">
        <v>199</v>
      </c>
      <c r="D48" s="154" t="s">
        <v>200</v>
      </c>
      <c r="E48" s="155" t="s">
        <v>201</v>
      </c>
      <c r="F48" s="156" t="s">
        <v>27</v>
      </c>
      <c r="G48" s="159" t="s">
        <v>202</v>
      </c>
      <c r="H48" s="91" t="s">
        <v>29</v>
      </c>
    </row>
    <row r="49" ht="135" spans="1:8">
      <c r="A49" s="69"/>
      <c r="B49" s="70"/>
      <c r="C49" s="59" t="s">
        <v>203</v>
      </c>
      <c r="D49" s="154" t="s">
        <v>204</v>
      </c>
      <c r="E49" s="155" t="s">
        <v>205</v>
      </c>
      <c r="F49" s="156" t="s">
        <v>27</v>
      </c>
      <c r="G49" s="91" t="s">
        <v>206</v>
      </c>
      <c r="H49" s="91" t="s">
        <v>29</v>
      </c>
    </row>
    <row r="50" ht="135" spans="1:8">
      <c r="A50" s="69"/>
      <c r="B50" s="70"/>
      <c r="C50" s="59" t="s">
        <v>207</v>
      </c>
      <c r="D50" s="154" t="s">
        <v>208</v>
      </c>
      <c r="E50" s="155" t="s">
        <v>209</v>
      </c>
      <c r="F50" s="156" t="s">
        <v>27</v>
      </c>
      <c r="G50" s="157" t="s">
        <v>210</v>
      </c>
      <c r="H50" s="91" t="s">
        <v>29</v>
      </c>
    </row>
    <row r="51" ht="35" spans="1:8">
      <c r="A51" s="153" t="s">
        <v>211</v>
      </c>
      <c r="B51" s="65" t="s">
        <v>212</v>
      </c>
      <c r="C51" s="73"/>
      <c r="D51" s="73"/>
      <c r="E51" s="73"/>
      <c r="F51" s="73"/>
      <c r="G51" s="74"/>
      <c r="H51" s="74"/>
    </row>
    <row r="52" ht="150" customHeight="1" spans="1:8">
      <c r="A52" s="64"/>
      <c r="B52" s="65"/>
      <c r="C52" s="59" t="s">
        <v>213</v>
      </c>
      <c r="D52" s="154" t="s">
        <v>214</v>
      </c>
      <c r="E52" s="155" t="s">
        <v>215</v>
      </c>
      <c r="F52" s="156" t="s">
        <v>27</v>
      </c>
      <c r="G52" s="91" t="s">
        <v>216</v>
      </c>
      <c r="H52" s="91" t="s">
        <v>29</v>
      </c>
    </row>
    <row r="53" ht="153" customHeight="1" spans="1:8">
      <c r="A53" s="64"/>
      <c r="B53" s="65"/>
      <c r="C53" s="59" t="s">
        <v>217</v>
      </c>
      <c r="D53" s="154" t="s">
        <v>218</v>
      </c>
      <c r="E53" s="155" t="s">
        <v>219</v>
      </c>
      <c r="F53" s="156" t="s">
        <v>27</v>
      </c>
      <c r="G53" s="91" t="s">
        <v>220</v>
      </c>
      <c r="H53" s="91" t="s">
        <v>29</v>
      </c>
    </row>
    <row r="54" ht="135" spans="1:8">
      <c r="A54" s="64"/>
      <c r="B54" s="65"/>
      <c r="C54" s="59" t="s">
        <v>221</v>
      </c>
      <c r="D54" s="154" t="s">
        <v>222</v>
      </c>
      <c r="E54" s="155" t="s">
        <v>223</v>
      </c>
      <c r="F54" s="156" t="s">
        <v>27</v>
      </c>
      <c r="G54" s="91" t="s">
        <v>224</v>
      </c>
      <c r="H54" s="91" t="s">
        <v>29</v>
      </c>
    </row>
    <row r="55" ht="125" customHeight="1" spans="1:8">
      <c r="A55" s="64"/>
      <c r="B55" s="65"/>
      <c r="C55" s="59" t="s">
        <v>225</v>
      </c>
      <c r="D55" s="154" t="s">
        <v>226</v>
      </c>
      <c r="E55" s="155" t="s">
        <v>227</v>
      </c>
      <c r="F55" s="156" t="s">
        <v>27</v>
      </c>
      <c r="G55" s="91" t="s">
        <v>228</v>
      </c>
      <c r="H55" s="91" t="s">
        <v>29</v>
      </c>
    </row>
    <row r="56" ht="60" spans="1:8">
      <c r="A56" s="64"/>
      <c r="B56" s="65"/>
      <c r="C56" s="59" t="s">
        <v>229</v>
      </c>
      <c r="D56" s="154" t="s">
        <v>230</v>
      </c>
      <c r="E56" s="155" t="s">
        <v>231</v>
      </c>
      <c r="F56" s="156" t="s">
        <v>67</v>
      </c>
      <c r="G56" s="91" t="s">
        <v>232</v>
      </c>
      <c r="H56" s="91" t="s">
        <v>29</v>
      </c>
    </row>
    <row r="57" ht="35" spans="1:8">
      <c r="A57" s="153" t="s">
        <v>233</v>
      </c>
      <c r="B57" s="65" t="s">
        <v>234</v>
      </c>
      <c r="C57" s="59"/>
      <c r="D57" s="59"/>
      <c r="E57" s="155"/>
      <c r="F57" s="155"/>
      <c r="G57" s="74"/>
      <c r="H57" s="74"/>
    </row>
    <row r="58" ht="79" customHeight="1" spans="1:8">
      <c r="A58" s="69"/>
      <c r="B58" s="70"/>
      <c r="C58" s="59" t="s">
        <v>235</v>
      </c>
      <c r="D58" s="154" t="s">
        <v>236</v>
      </c>
      <c r="E58" s="155" t="s">
        <v>237</v>
      </c>
      <c r="F58" s="156" t="s">
        <v>27</v>
      </c>
      <c r="G58" s="91" t="s">
        <v>238</v>
      </c>
      <c r="H58" s="160" t="s">
        <v>29</v>
      </c>
    </row>
    <row r="59" ht="130" customHeight="1" spans="1:8">
      <c r="A59" s="69"/>
      <c r="B59" s="70"/>
      <c r="C59" s="59" t="s">
        <v>239</v>
      </c>
      <c r="D59" s="154" t="s">
        <v>240</v>
      </c>
      <c r="E59" s="155" t="s">
        <v>241</v>
      </c>
      <c r="F59" s="156" t="s">
        <v>67</v>
      </c>
      <c r="G59" s="91" t="s">
        <v>242</v>
      </c>
      <c r="H59" s="91" t="s">
        <v>29</v>
      </c>
    </row>
    <row r="60" s="111" customFormat="1" ht="135" spans="1:8">
      <c r="A60" s="69"/>
      <c r="B60" s="70"/>
      <c r="C60" s="59" t="s">
        <v>243</v>
      </c>
      <c r="D60" s="154" t="s">
        <v>244</v>
      </c>
      <c r="E60" s="155" t="s">
        <v>245</v>
      </c>
      <c r="F60" s="156" t="s">
        <v>27</v>
      </c>
      <c r="G60" s="91" t="s">
        <v>246</v>
      </c>
      <c r="H60" s="91" t="s">
        <v>29</v>
      </c>
    </row>
    <row r="61" s="111" customFormat="1" ht="60" spans="1:8">
      <c r="A61" s="69"/>
      <c r="B61" s="70"/>
      <c r="C61" s="59" t="s">
        <v>247</v>
      </c>
      <c r="D61" s="154" t="s">
        <v>248</v>
      </c>
      <c r="E61" s="155" t="s">
        <v>249</v>
      </c>
      <c r="F61" s="156" t="s">
        <v>67</v>
      </c>
      <c r="G61" s="91" t="s">
        <v>250</v>
      </c>
      <c r="H61" s="91" t="s">
        <v>29</v>
      </c>
    </row>
    <row r="62" ht="35" spans="1:8">
      <c r="A62" s="153" t="s">
        <v>251</v>
      </c>
      <c r="B62" s="65" t="s">
        <v>252</v>
      </c>
      <c r="C62" s="59"/>
      <c r="D62" s="59"/>
      <c r="E62" s="155"/>
      <c r="F62" s="155"/>
      <c r="G62" s="74"/>
      <c r="H62" s="74"/>
    </row>
    <row r="63" ht="135" spans="1:8">
      <c r="A63" s="82"/>
      <c r="B63" s="61"/>
      <c r="C63" s="59" t="s">
        <v>253</v>
      </c>
      <c r="D63" s="156" t="s">
        <v>254</v>
      </c>
      <c r="E63" s="59">
        <v>901</v>
      </c>
      <c r="F63" s="156" t="s">
        <v>27</v>
      </c>
      <c r="G63" s="91" t="s">
        <v>255</v>
      </c>
      <c r="H63" s="91" t="s">
        <v>29</v>
      </c>
    </row>
    <row r="64" ht="135" spans="1:8">
      <c r="A64" s="69"/>
      <c r="B64" s="70"/>
      <c r="C64" s="59" t="s">
        <v>256</v>
      </c>
      <c r="D64" s="154" t="s">
        <v>257</v>
      </c>
      <c r="E64" s="59">
        <v>902</v>
      </c>
      <c r="F64" s="156" t="s">
        <v>27</v>
      </c>
      <c r="G64" s="91" t="s">
        <v>258</v>
      </c>
      <c r="H64" s="91" t="s">
        <v>69</v>
      </c>
    </row>
    <row r="65" ht="120" spans="1:8">
      <c r="A65" s="69"/>
      <c r="B65" s="70"/>
      <c r="C65" s="59" t="s">
        <v>259</v>
      </c>
      <c r="D65" s="154" t="s">
        <v>260</v>
      </c>
      <c r="E65" s="59">
        <v>903</v>
      </c>
      <c r="F65" s="156" t="s">
        <v>67</v>
      </c>
      <c r="G65" s="91" t="s">
        <v>261</v>
      </c>
      <c r="H65" s="91" t="s">
        <v>69</v>
      </c>
    </row>
    <row r="66" ht="135" spans="1:8">
      <c r="A66" s="69"/>
      <c r="B66" s="70"/>
      <c r="C66" s="59" t="s">
        <v>262</v>
      </c>
      <c r="D66" s="154" t="s">
        <v>263</v>
      </c>
      <c r="E66" s="59">
        <v>904</v>
      </c>
      <c r="F66" s="156" t="s">
        <v>27</v>
      </c>
      <c r="G66" s="91" t="s">
        <v>264</v>
      </c>
      <c r="H66" s="91" t="s">
        <v>29</v>
      </c>
    </row>
    <row r="67" s="111" customFormat="1" ht="75" spans="1:8">
      <c r="A67" s="64"/>
      <c r="B67" s="65"/>
      <c r="C67" s="59" t="s">
        <v>265</v>
      </c>
      <c r="D67" s="154" t="s">
        <v>266</v>
      </c>
      <c r="E67" s="59">
        <v>905</v>
      </c>
      <c r="F67" s="156" t="s">
        <v>67</v>
      </c>
      <c r="G67" s="159" t="s">
        <v>267</v>
      </c>
      <c r="H67" s="91" t="s">
        <v>69</v>
      </c>
    </row>
    <row r="68" ht="35" spans="1:8">
      <c r="A68" s="153" t="s">
        <v>268</v>
      </c>
      <c r="B68" s="65" t="s">
        <v>269</v>
      </c>
      <c r="C68" s="59"/>
      <c r="D68" s="59"/>
      <c r="E68" s="155"/>
      <c r="F68" s="155"/>
      <c r="G68" s="74"/>
      <c r="H68" s="74"/>
    </row>
    <row r="69" ht="60" spans="1:8">
      <c r="A69" s="64"/>
      <c r="B69" s="65"/>
      <c r="C69" s="59" t="s">
        <v>270</v>
      </c>
      <c r="D69" s="154" t="s">
        <v>271</v>
      </c>
      <c r="E69" s="155" t="s">
        <v>272</v>
      </c>
      <c r="F69" s="156" t="s">
        <v>67</v>
      </c>
      <c r="G69" s="91" t="s">
        <v>273</v>
      </c>
      <c r="H69" s="91" t="s">
        <v>29</v>
      </c>
    </row>
    <row r="70" ht="135" spans="1:8">
      <c r="A70" s="64"/>
      <c r="B70" s="65"/>
      <c r="C70" s="59" t="s">
        <v>274</v>
      </c>
      <c r="D70" s="154" t="s">
        <v>275</v>
      </c>
      <c r="E70" s="155" t="s">
        <v>276</v>
      </c>
      <c r="F70" s="156" t="s">
        <v>27</v>
      </c>
      <c r="G70" s="91" t="s">
        <v>277</v>
      </c>
      <c r="H70" s="91" t="s">
        <v>29</v>
      </c>
    </row>
    <row r="71" ht="90" spans="1:8">
      <c r="A71" s="64"/>
      <c r="B71" s="65"/>
      <c r="C71" s="59" t="s">
        <v>278</v>
      </c>
      <c r="D71" s="154" t="s">
        <v>279</v>
      </c>
      <c r="E71" s="155" t="s">
        <v>280</v>
      </c>
      <c r="F71" s="156" t="s">
        <v>67</v>
      </c>
      <c r="G71" s="91" t="s">
        <v>281</v>
      </c>
      <c r="H71" s="91" t="s">
        <v>29</v>
      </c>
    </row>
    <row r="72" ht="135" spans="1:8">
      <c r="A72" s="64"/>
      <c r="B72" s="65"/>
      <c r="C72" s="59" t="s">
        <v>282</v>
      </c>
      <c r="D72" s="154" t="s">
        <v>283</v>
      </c>
      <c r="E72" s="155" t="s">
        <v>284</v>
      </c>
      <c r="F72" s="156" t="s">
        <v>27</v>
      </c>
      <c r="G72" s="91" t="s">
        <v>285</v>
      </c>
      <c r="H72" s="91" t="s">
        <v>29</v>
      </c>
    </row>
    <row r="73" s="111" customFormat="1" ht="180" spans="1:8">
      <c r="A73" s="64"/>
      <c r="B73" s="65"/>
      <c r="C73" s="59" t="s">
        <v>286</v>
      </c>
      <c r="D73" s="154" t="s">
        <v>287</v>
      </c>
      <c r="E73" s="155" t="s">
        <v>288</v>
      </c>
      <c r="F73" s="156" t="s">
        <v>67</v>
      </c>
      <c r="G73" s="91" t="s">
        <v>289</v>
      </c>
      <c r="H73" s="91" t="s">
        <v>69</v>
      </c>
    </row>
    <row r="74" ht="17.5" spans="1:8">
      <c r="A74" s="153" t="s">
        <v>290</v>
      </c>
      <c r="B74" s="65" t="s">
        <v>291</v>
      </c>
      <c r="C74" s="59"/>
      <c r="D74" s="59"/>
      <c r="E74" s="59"/>
      <c r="F74" s="59"/>
      <c r="G74" s="74"/>
      <c r="H74" s="74"/>
    </row>
    <row r="75" ht="135" spans="1:8">
      <c r="A75" s="64"/>
      <c r="B75" s="61"/>
      <c r="C75" s="59" t="s">
        <v>292</v>
      </c>
      <c r="D75" s="154" t="s">
        <v>293</v>
      </c>
      <c r="E75" s="59">
        <v>1101</v>
      </c>
      <c r="F75" s="156" t="s">
        <v>27</v>
      </c>
      <c r="G75" s="91" t="s">
        <v>294</v>
      </c>
      <c r="H75" s="91" t="s">
        <v>29</v>
      </c>
    </row>
    <row r="76" ht="135" spans="1:8">
      <c r="A76" s="64"/>
      <c r="B76" s="61"/>
      <c r="C76" s="59" t="s">
        <v>295</v>
      </c>
      <c r="D76" s="154" t="s">
        <v>296</v>
      </c>
      <c r="E76" s="59">
        <v>1102</v>
      </c>
      <c r="F76" s="156" t="s">
        <v>27</v>
      </c>
      <c r="G76" s="91" t="s">
        <v>297</v>
      </c>
      <c r="H76" s="91" t="s">
        <v>29</v>
      </c>
    </row>
    <row r="77" ht="135" spans="1:8">
      <c r="A77" s="64"/>
      <c r="B77" s="61"/>
      <c r="C77" s="59" t="s">
        <v>298</v>
      </c>
      <c r="D77" s="154" t="s">
        <v>299</v>
      </c>
      <c r="E77" s="59">
        <v>1103</v>
      </c>
      <c r="F77" s="156" t="s">
        <v>27</v>
      </c>
      <c r="G77" s="91" t="s">
        <v>300</v>
      </c>
      <c r="H77" s="91" t="s">
        <v>29</v>
      </c>
    </row>
    <row r="78" ht="135" spans="1:8">
      <c r="A78" s="64"/>
      <c r="B78" s="61"/>
      <c r="C78" s="59" t="s">
        <v>301</v>
      </c>
      <c r="D78" s="154" t="s">
        <v>302</v>
      </c>
      <c r="E78" s="59">
        <v>1104</v>
      </c>
      <c r="F78" s="156" t="s">
        <v>27</v>
      </c>
      <c r="G78" s="91" t="s">
        <v>303</v>
      </c>
      <c r="H78" s="91" t="s">
        <v>29</v>
      </c>
    </row>
    <row r="79" ht="135" spans="1:8">
      <c r="A79" s="64"/>
      <c r="B79" s="61"/>
      <c r="C79" s="59" t="s">
        <v>304</v>
      </c>
      <c r="D79" s="154" t="s">
        <v>305</v>
      </c>
      <c r="E79" s="59">
        <v>1105</v>
      </c>
      <c r="F79" s="156" t="s">
        <v>27</v>
      </c>
      <c r="G79" s="91" t="s">
        <v>306</v>
      </c>
      <c r="H79" s="91" t="s">
        <v>29</v>
      </c>
    </row>
    <row r="80" ht="60" spans="1:8">
      <c r="A80" s="64"/>
      <c r="B80" s="61"/>
      <c r="C80" s="59" t="s">
        <v>307</v>
      </c>
      <c r="D80" s="154" t="s">
        <v>308</v>
      </c>
      <c r="E80" s="59">
        <v>1106</v>
      </c>
      <c r="F80" s="156" t="s">
        <v>67</v>
      </c>
      <c r="G80" s="91" t="s">
        <v>309</v>
      </c>
      <c r="H80" s="91" t="s">
        <v>29</v>
      </c>
    </row>
    <row r="81" ht="60" spans="1:8">
      <c r="A81" s="64"/>
      <c r="B81" s="61"/>
      <c r="C81" s="59" t="s">
        <v>310</v>
      </c>
      <c r="D81" s="154" t="s">
        <v>311</v>
      </c>
      <c r="E81" s="59">
        <v>1107</v>
      </c>
      <c r="F81" s="156" t="s">
        <v>67</v>
      </c>
      <c r="G81" s="91" t="s">
        <v>312</v>
      </c>
      <c r="H81" s="91" t="s">
        <v>29</v>
      </c>
    </row>
    <row r="82" ht="135" spans="1:8">
      <c r="A82" s="64"/>
      <c r="B82" s="61"/>
      <c r="C82" s="59" t="s">
        <v>313</v>
      </c>
      <c r="D82" s="154" t="s">
        <v>314</v>
      </c>
      <c r="E82" s="59">
        <v>1108</v>
      </c>
      <c r="F82" s="156" t="s">
        <v>27</v>
      </c>
      <c r="G82" s="91" t="s">
        <v>315</v>
      </c>
      <c r="H82" s="91" t="s">
        <v>69</v>
      </c>
    </row>
  </sheetData>
  <pageMargins left="0.751388888888889" right="0.554166666666667" top="0.605555555555556" bottom="0.605555555555556" header="0.511805555555556" footer="0.511805555555556"/>
  <pageSetup paperSize="9" scale="86" fitToHeight="0" orientation="landscape" horizontalDpi="600"/>
  <headerFooter>
    <oddFooter>&amp;C第 &amp;P 页,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0"/>
  <sheetViews>
    <sheetView showGridLines="0" view="pageBreakPreview" zoomScale="80" zoomScaleNormal="90" zoomScaleSheetLayoutView="80" topLeftCell="B1" workbookViewId="0">
      <pane ySplit="5" topLeftCell="A18" activePane="bottomLeft" state="frozen"/>
      <selection/>
      <selection pane="bottomLeft" activeCell="A2" sqref="A2:F3"/>
    </sheetView>
  </sheetViews>
  <sheetFormatPr defaultColWidth="9" defaultRowHeight="15.5"/>
  <cols>
    <col min="1" max="1" width="15.1" style="110" customWidth="1"/>
    <col min="2" max="2" width="11.5833333333333" style="110" customWidth="1"/>
    <col min="3" max="3" width="17.8" style="110" customWidth="1"/>
    <col min="4" max="4" width="29.625" style="110" customWidth="1"/>
    <col min="5" max="5" width="92.6" style="112" customWidth="1"/>
    <col min="6" max="16384" width="9" style="110"/>
  </cols>
  <sheetData>
    <row r="1" spans="3:3">
      <c r="C1" s="111"/>
    </row>
    <row r="2" ht="15" spans="1:6">
      <c r="A2" s="113" t="s">
        <v>316</v>
      </c>
      <c r="B2" s="114"/>
      <c r="C2" s="114"/>
      <c r="D2" s="115"/>
      <c r="E2" s="115"/>
      <c r="F2" s="116"/>
    </row>
    <row r="3" ht="15" spans="1:6">
      <c r="A3" s="117"/>
      <c r="B3" s="118"/>
      <c r="C3" s="118"/>
      <c r="D3" s="119"/>
      <c r="E3" s="119"/>
      <c r="F3" s="120"/>
    </row>
    <row r="4" ht="15" spans="1:6">
      <c r="A4" s="121" t="s">
        <v>317</v>
      </c>
      <c r="B4" s="121" t="s">
        <v>318</v>
      </c>
      <c r="C4" s="121" t="s">
        <v>319</v>
      </c>
      <c r="D4" s="122" t="s">
        <v>320</v>
      </c>
      <c r="E4" s="122" t="s">
        <v>321</v>
      </c>
      <c r="F4" s="121" t="s">
        <v>322</v>
      </c>
    </row>
    <row r="5" ht="15" spans="1:6">
      <c r="A5" s="123"/>
      <c r="B5" s="121"/>
      <c r="C5" s="121"/>
      <c r="D5" s="122"/>
      <c r="E5" s="122"/>
      <c r="F5" s="121"/>
    </row>
    <row r="6" spans="1:6">
      <c r="A6" s="76" t="s">
        <v>323</v>
      </c>
      <c r="B6" s="76" t="s">
        <v>23</v>
      </c>
      <c r="C6" s="76"/>
      <c r="D6" s="124"/>
      <c r="E6" s="124"/>
      <c r="F6" s="76"/>
    </row>
    <row r="7" s="110" customFormat="1" ht="193" customHeight="1" outlineLevel="1" spans="1:6">
      <c r="A7" s="86"/>
      <c r="B7" s="125" t="s">
        <v>324</v>
      </c>
      <c r="C7" s="76" t="s">
        <v>325</v>
      </c>
      <c r="D7" s="124" t="s">
        <v>326</v>
      </c>
      <c r="E7" s="126" t="s">
        <v>327</v>
      </c>
      <c r="F7" s="76" t="s">
        <v>328</v>
      </c>
    </row>
    <row r="8" s="110" customFormat="1" outlineLevel="1" spans="2:6">
      <c r="B8" s="125" t="s">
        <v>329</v>
      </c>
      <c r="C8" s="76" t="s">
        <v>330</v>
      </c>
      <c r="D8" s="124" t="s">
        <v>331</v>
      </c>
      <c r="E8" s="126" t="s">
        <v>332</v>
      </c>
      <c r="F8" s="76" t="s">
        <v>333</v>
      </c>
    </row>
    <row r="9" outlineLevel="1" spans="1:6">
      <c r="A9" s="86"/>
      <c r="B9" s="125" t="s">
        <v>334</v>
      </c>
      <c r="C9" s="76" t="s">
        <v>335</v>
      </c>
      <c r="D9" s="124" t="s">
        <v>336</v>
      </c>
      <c r="E9" s="126" t="s">
        <v>337</v>
      </c>
      <c r="F9" s="76" t="s">
        <v>338</v>
      </c>
    </row>
    <row r="10" s="110" customFormat="1" outlineLevel="1" spans="1:6">
      <c r="A10" s="86"/>
      <c r="B10" s="125" t="s">
        <v>339</v>
      </c>
      <c r="C10" s="76" t="s">
        <v>340</v>
      </c>
      <c r="D10" s="124" t="s">
        <v>341</v>
      </c>
      <c r="E10" s="126" t="s">
        <v>342</v>
      </c>
      <c r="F10" s="76" t="s">
        <v>343</v>
      </c>
    </row>
    <row r="11" outlineLevel="1" spans="1:6">
      <c r="A11" s="86"/>
      <c r="B11" s="125" t="s">
        <v>344</v>
      </c>
      <c r="C11" s="76" t="s">
        <v>345</v>
      </c>
      <c r="D11" s="124" t="s">
        <v>346</v>
      </c>
      <c r="E11" s="126" t="s">
        <v>347</v>
      </c>
      <c r="F11" s="76" t="s">
        <v>348</v>
      </c>
    </row>
    <row r="12" outlineLevel="1" spans="1:6">
      <c r="A12" s="86"/>
      <c r="B12" s="125" t="s">
        <v>349</v>
      </c>
      <c r="C12" s="76" t="s">
        <v>350</v>
      </c>
      <c r="D12" s="124" t="s">
        <v>351</v>
      </c>
      <c r="E12" s="126" t="s">
        <v>352</v>
      </c>
      <c r="F12" s="76" t="s">
        <v>353</v>
      </c>
    </row>
    <row r="13" outlineLevel="1" spans="1:6">
      <c r="A13" s="86"/>
      <c r="B13" s="125" t="s">
        <v>354</v>
      </c>
      <c r="C13" s="76" t="s">
        <v>355</v>
      </c>
      <c r="D13" s="124" t="s">
        <v>356</v>
      </c>
      <c r="E13" s="126" t="s">
        <v>357</v>
      </c>
      <c r="F13" s="86" t="s">
        <v>353</v>
      </c>
    </row>
    <row r="14" s="110" customFormat="1" ht="45" outlineLevel="1" spans="1:6">
      <c r="A14" s="86"/>
      <c r="B14" s="125" t="s">
        <v>358</v>
      </c>
      <c r="C14" s="76" t="s">
        <v>359</v>
      </c>
      <c r="D14" s="124" t="s">
        <v>360</v>
      </c>
      <c r="E14" s="126" t="s">
        <v>361</v>
      </c>
      <c r="F14" s="86" t="s">
        <v>362</v>
      </c>
    </row>
    <row r="15" outlineLevel="1" spans="1:6">
      <c r="A15" s="86"/>
      <c r="B15" s="125" t="s">
        <v>363</v>
      </c>
      <c r="C15" s="76" t="s">
        <v>364</v>
      </c>
      <c r="D15" s="124" t="s">
        <v>365</v>
      </c>
      <c r="E15" s="126" t="s">
        <v>366</v>
      </c>
      <c r="F15" s="86" t="s">
        <v>367</v>
      </c>
    </row>
    <row r="16" s="110" customFormat="1" outlineLevel="1" spans="1:6">
      <c r="A16" s="86"/>
      <c r="B16" s="125" t="s">
        <v>368</v>
      </c>
      <c r="C16" s="76" t="s">
        <v>369</v>
      </c>
      <c r="D16" s="124" t="s">
        <v>370</v>
      </c>
      <c r="E16" s="127" t="s">
        <v>371</v>
      </c>
      <c r="F16" s="86" t="s">
        <v>367</v>
      </c>
    </row>
    <row r="17" ht="409.5" outlineLevel="1" spans="1:6">
      <c r="A17" s="86"/>
      <c r="B17" s="125" t="s">
        <v>372</v>
      </c>
      <c r="C17" s="76" t="s">
        <v>373</v>
      </c>
      <c r="D17" s="124" t="s">
        <v>374</v>
      </c>
      <c r="E17" s="126" t="s">
        <v>375</v>
      </c>
      <c r="F17" s="76" t="s">
        <v>367</v>
      </c>
    </row>
    <row r="18" s="110" customFormat="1" outlineLevel="1" spans="1:6">
      <c r="A18" s="86"/>
      <c r="B18" s="125" t="s">
        <v>376</v>
      </c>
      <c r="C18" s="76" t="s">
        <v>377</v>
      </c>
      <c r="D18" s="124" t="s">
        <v>378</v>
      </c>
      <c r="E18" s="126" t="s">
        <v>379</v>
      </c>
      <c r="F18" s="76" t="s">
        <v>367</v>
      </c>
    </row>
    <row r="19" outlineLevel="1" spans="1:6">
      <c r="A19" s="86"/>
      <c r="B19" s="125" t="s">
        <v>380</v>
      </c>
      <c r="C19" s="76" t="s">
        <v>381</v>
      </c>
      <c r="D19" s="124" t="s">
        <v>382</v>
      </c>
      <c r="E19" s="126" t="s">
        <v>383</v>
      </c>
      <c r="F19" s="86" t="s">
        <v>367</v>
      </c>
    </row>
    <row r="20" s="110" customFormat="1" outlineLevel="1" spans="1:6">
      <c r="A20" s="86"/>
      <c r="B20" s="125" t="s">
        <v>384</v>
      </c>
      <c r="C20" s="76" t="s">
        <v>385</v>
      </c>
      <c r="D20" s="124" t="s">
        <v>386</v>
      </c>
      <c r="E20" s="126" t="s">
        <v>387</v>
      </c>
      <c r="F20" s="86" t="s">
        <v>353</v>
      </c>
    </row>
    <row r="21" outlineLevel="1" spans="1:6">
      <c r="A21" s="86"/>
      <c r="B21" s="125" t="s">
        <v>388</v>
      </c>
      <c r="C21" s="76" t="s">
        <v>389</v>
      </c>
      <c r="D21" s="124" t="s">
        <v>390</v>
      </c>
      <c r="E21" s="126" t="s">
        <v>391</v>
      </c>
      <c r="F21" s="86" t="s">
        <v>367</v>
      </c>
    </row>
    <row r="22" s="110" customFormat="1" outlineLevel="1" spans="1:6">
      <c r="A22" s="86"/>
      <c r="B22" s="125" t="s">
        <v>392</v>
      </c>
      <c r="C22" s="76" t="s">
        <v>393</v>
      </c>
      <c r="D22" s="124" t="s">
        <v>394</v>
      </c>
      <c r="E22" s="126" t="s">
        <v>395</v>
      </c>
      <c r="F22" s="86" t="s">
        <v>396</v>
      </c>
    </row>
    <row r="23" s="110" customFormat="1" outlineLevel="1" spans="1:6">
      <c r="A23" s="86"/>
      <c r="B23" s="125" t="s">
        <v>397</v>
      </c>
      <c r="C23" s="76" t="s">
        <v>398</v>
      </c>
      <c r="D23" s="124" t="s">
        <v>399</v>
      </c>
      <c r="E23" s="126" t="s">
        <v>400</v>
      </c>
      <c r="F23" s="86" t="s">
        <v>396</v>
      </c>
    </row>
    <row r="24" s="110" customFormat="1" outlineLevel="1" spans="1:6">
      <c r="A24" s="86"/>
      <c r="B24" s="125" t="s">
        <v>401</v>
      </c>
      <c r="C24" s="76" t="s">
        <v>402</v>
      </c>
      <c r="D24" s="124" t="s">
        <v>403</v>
      </c>
      <c r="E24" s="126" t="s">
        <v>400</v>
      </c>
      <c r="F24" s="86" t="s">
        <v>396</v>
      </c>
    </row>
    <row r="25" outlineLevel="1" spans="1:6">
      <c r="A25" s="86"/>
      <c r="B25" s="125" t="s">
        <v>404</v>
      </c>
      <c r="C25" s="76" t="s">
        <v>405</v>
      </c>
      <c r="D25" s="124" t="s">
        <v>406</v>
      </c>
      <c r="E25" s="126" t="s">
        <v>400</v>
      </c>
      <c r="F25" s="86" t="s">
        <v>407</v>
      </c>
    </row>
    <row r="26" outlineLevel="1" spans="1:6">
      <c r="A26" s="86"/>
      <c r="B26" s="125" t="s">
        <v>408</v>
      </c>
      <c r="C26" s="76" t="s">
        <v>409</v>
      </c>
      <c r="D26" s="124" t="s">
        <v>410</v>
      </c>
      <c r="E26" s="126" t="s">
        <v>411</v>
      </c>
      <c r="F26" s="86" t="s">
        <v>367</v>
      </c>
    </row>
    <row r="27" outlineLevel="1" spans="1:6">
      <c r="A27" s="86"/>
      <c r="B27" s="125" t="s">
        <v>412</v>
      </c>
      <c r="C27" s="76" t="s">
        <v>413</v>
      </c>
      <c r="D27" s="124" t="s">
        <v>414</v>
      </c>
      <c r="E27" s="126" t="s">
        <v>400</v>
      </c>
      <c r="F27" s="86" t="s">
        <v>367</v>
      </c>
    </row>
    <row r="28" ht="30.5" outlineLevel="1" spans="1:6">
      <c r="A28" s="86"/>
      <c r="B28" s="125" t="s">
        <v>415</v>
      </c>
      <c r="C28" s="76" t="s">
        <v>416</v>
      </c>
      <c r="D28" s="124" t="s">
        <v>417</v>
      </c>
      <c r="E28" s="126" t="s">
        <v>418</v>
      </c>
      <c r="F28" s="86" t="s">
        <v>367</v>
      </c>
    </row>
    <row r="29" outlineLevel="1" spans="1:6">
      <c r="A29" s="86"/>
      <c r="B29" s="125" t="s">
        <v>419</v>
      </c>
      <c r="C29" s="76" t="s">
        <v>420</v>
      </c>
      <c r="D29" s="124" t="s">
        <v>421</v>
      </c>
      <c r="E29" s="126" t="s">
        <v>422</v>
      </c>
      <c r="F29" s="86" t="s">
        <v>407</v>
      </c>
    </row>
    <row r="30" outlineLevel="1" spans="1:6">
      <c r="A30" s="86"/>
      <c r="B30" s="125" t="s">
        <v>423</v>
      </c>
      <c r="C30" s="76" t="s">
        <v>424</v>
      </c>
      <c r="D30" s="124" t="s">
        <v>425</v>
      </c>
      <c r="E30" s="126" t="s">
        <v>426</v>
      </c>
      <c r="F30" s="86" t="s">
        <v>407</v>
      </c>
    </row>
    <row r="31" outlineLevel="1" spans="1:6">
      <c r="A31" s="86"/>
      <c r="B31" s="125" t="s">
        <v>427</v>
      </c>
      <c r="C31" s="76" t="s">
        <v>428</v>
      </c>
      <c r="D31" s="124" t="s">
        <v>429</v>
      </c>
      <c r="E31" s="126" t="s">
        <v>430</v>
      </c>
      <c r="F31" s="86" t="s">
        <v>396</v>
      </c>
    </row>
    <row r="32" outlineLevel="1" spans="1:6">
      <c r="A32" s="86"/>
      <c r="B32" s="125" t="s">
        <v>431</v>
      </c>
      <c r="C32" s="76" t="s">
        <v>432</v>
      </c>
      <c r="D32" s="124" t="s">
        <v>433</v>
      </c>
      <c r="E32" s="126" t="s">
        <v>434</v>
      </c>
      <c r="F32" s="86" t="s">
        <v>362</v>
      </c>
    </row>
    <row r="33" s="110" customFormat="1" ht="46" outlineLevel="1" spans="1:6">
      <c r="A33" s="86"/>
      <c r="B33" s="125" t="s">
        <v>435</v>
      </c>
      <c r="C33" s="76" t="s">
        <v>436</v>
      </c>
      <c r="D33" s="124" t="s">
        <v>437</v>
      </c>
      <c r="E33" s="126" t="s">
        <v>438</v>
      </c>
      <c r="F33" s="86" t="s">
        <v>396</v>
      </c>
    </row>
    <row r="34" s="110" customFormat="1" ht="31" outlineLevel="1" spans="1:6">
      <c r="A34" s="128"/>
      <c r="B34" s="125" t="s">
        <v>439</v>
      </c>
      <c r="C34" s="128" t="s">
        <v>440</v>
      </c>
      <c r="D34" s="129" t="s">
        <v>441</v>
      </c>
      <c r="E34" s="130" t="s">
        <v>442</v>
      </c>
      <c r="F34" s="131" t="s">
        <v>443</v>
      </c>
    </row>
    <row r="35" outlineLevel="1" spans="1:6">
      <c r="A35" s="86"/>
      <c r="B35" s="125" t="s">
        <v>444</v>
      </c>
      <c r="C35" s="76" t="s">
        <v>445</v>
      </c>
      <c r="D35" s="124" t="s">
        <v>446</v>
      </c>
      <c r="E35" s="126" t="s">
        <v>447</v>
      </c>
      <c r="F35" s="86" t="s">
        <v>448</v>
      </c>
    </row>
    <row r="36" s="111" customFormat="1" outlineLevel="1" spans="1:16384">
      <c r="A36" s="86"/>
      <c r="B36" s="125" t="s">
        <v>449</v>
      </c>
      <c r="C36" s="76" t="s">
        <v>450</v>
      </c>
      <c r="D36" s="124" t="s">
        <v>446</v>
      </c>
      <c r="E36" s="126" t="s">
        <v>451</v>
      </c>
      <c r="F36" s="86" t="s">
        <v>452</v>
      </c>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110"/>
      <c r="GE36" s="110"/>
      <c r="GF36" s="110"/>
      <c r="GG36" s="110"/>
      <c r="GH36" s="110"/>
      <c r="GI36" s="110"/>
      <c r="GJ36" s="110"/>
      <c r="GK36" s="110"/>
      <c r="GL36" s="110"/>
      <c r="GM36" s="110"/>
      <c r="GN36" s="110"/>
      <c r="GO36" s="110"/>
      <c r="GP36" s="110"/>
      <c r="GQ36" s="110"/>
      <c r="GR36" s="110"/>
      <c r="GS36" s="110"/>
      <c r="GT36" s="110"/>
      <c r="GU36" s="110"/>
      <c r="GV36" s="110"/>
      <c r="GW36" s="110"/>
      <c r="GX36" s="110"/>
      <c r="GY36" s="110"/>
      <c r="GZ36" s="110"/>
      <c r="HA36" s="110"/>
      <c r="HB36" s="110"/>
      <c r="HC36" s="110"/>
      <c r="HD36" s="110"/>
      <c r="HE36" s="110"/>
      <c r="HF36" s="110"/>
      <c r="HG36" s="110"/>
      <c r="HH36" s="110"/>
      <c r="HI36" s="110"/>
      <c r="HJ36" s="110"/>
      <c r="HK36" s="110"/>
      <c r="HL36" s="110"/>
      <c r="HM36" s="110"/>
      <c r="HN36" s="110"/>
      <c r="HO36" s="110"/>
      <c r="HP36" s="110"/>
      <c r="HQ36" s="110"/>
      <c r="HR36" s="110"/>
      <c r="HS36" s="110"/>
      <c r="HT36" s="110"/>
      <c r="HU36" s="110"/>
      <c r="HV36" s="110"/>
      <c r="HW36" s="110"/>
      <c r="HX36" s="110"/>
      <c r="HY36" s="110"/>
      <c r="HZ36" s="110"/>
      <c r="IA36" s="110"/>
      <c r="IB36" s="110"/>
      <c r="IC36" s="110"/>
      <c r="ID36" s="110"/>
      <c r="IE36" s="110"/>
      <c r="IF36" s="110"/>
      <c r="IG36" s="110"/>
      <c r="IH36" s="110"/>
      <c r="II36" s="110"/>
      <c r="IJ36" s="110"/>
      <c r="IK36" s="110"/>
      <c r="IL36" s="110"/>
      <c r="IM36" s="110"/>
      <c r="IN36" s="110"/>
      <c r="IO36" s="110"/>
      <c r="IP36" s="110"/>
      <c r="IQ36" s="110"/>
      <c r="IR36" s="110"/>
      <c r="IS36" s="110"/>
      <c r="IT36" s="110"/>
      <c r="IU36" s="110"/>
      <c r="IV36" s="110"/>
      <c r="IW36" s="110"/>
      <c r="IX36" s="110"/>
      <c r="IY36" s="110"/>
      <c r="IZ36" s="110"/>
      <c r="JA36" s="110"/>
      <c r="JB36" s="110"/>
      <c r="JC36" s="110"/>
      <c r="JD36" s="110"/>
      <c r="JE36" s="110"/>
      <c r="JF36" s="110"/>
      <c r="JG36" s="110"/>
      <c r="JH36" s="110"/>
      <c r="JI36" s="110"/>
      <c r="JJ36" s="110"/>
      <c r="JK36" s="110"/>
      <c r="JL36" s="110"/>
      <c r="JM36" s="110"/>
      <c r="JN36" s="110"/>
      <c r="JO36" s="110"/>
      <c r="JP36" s="110"/>
      <c r="JQ36" s="110"/>
      <c r="JR36" s="110"/>
      <c r="JS36" s="110"/>
      <c r="JT36" s="110"/>
      <c r="JU36" s="110"/>
      <c r="JV36" s="110"/>
      <c r="JW36" s="110"/>
      <c r="JX36" s="110"/>
      <c r="JY36" s="110"/>
      <c r="JZ36" s="110"/>
      <c r="KA36" s="110"/>
      <c r="KB36" s="110"/>
      <c r="KC36" s="110"/>
      <c r="KD36" s="110"/>
      <c r="KE36" s="110"/>
      <c r="KF36" s="110"/>
      <c r="KG36" s="110"/>
      <c r="KH36" s="110"/>
      <c r="KI36" s="110"/>
      <c r="KJ36" s="110"/>
      <c r="KK36" s="110"/>
      <c r="KL36" s="110"/>
      <c r="KM36" s="110"/>
      <c r="KN36" s="110"/>
      <c r="KO36" s="110"/>
      <c r="KP36" s="110"/>
      <c r="KQ36" s="110"/>
      <c r="KR36" s="110"/>
      <c r="KS36" s="110"/>
      <c r="KT36" s="110"/>
      <c r="KU36" s="110"/>
      <c r="KV36" s="110"/>
      <c r="KW36" s="110"/>
      <c r="KX36" s="110"/>
      <c r="KY36" s="110"/>
      <c r="KZ36" s="110"/>
      <c r="LA36" s="110"/>
      <c r="LB36" s="110"/>
      <c r="LC36" s="110"/>
      <c r="LD36" s="110"/>
      <c r="LE36" s="110"/>
      <c r="LF36" s="110"/>
      <c r="LG36" s="110"/>
      <c r="LH36" s="110"/>
      <c r="LI36" s="110"/>
      <c r="LJ36" s="110"/>
      <c r="LK36" s="110"/>
      <c r="LL36" s="110"/>
      <c r="LM36" s="110"/>
      <c r="LN36" s="110"/>
      <c r="LO36" s="110"/>
      <c r="LP36" s="110"/>
      <c r="LQ36" s="110"/>
      <c r="LR36" s="110"/>
      <c r="LS36" s="110"/>
      <c r="LT36" s="110"/>
      <c r="LU36" s="110"/>
      <c r="LV36" s="110"/>
      <c r="LW36" s="110"/>
      <c r="LX36" s="110"/>
      <c r="LY36" s="110"/>
      <c r="LZ36" s="110"/>
      <c r="MA36" s="110"/>
      <c r="MB36" s="110"/>
      <c r="MC36" s="110"/>
      <c r="MD36" s="110"/>
      <c r="ME36" s="110"/>
      <c r="MF36" s="110"/>
      <c r="MG36" s="110"/>
      <c r="MH36" s="110"/>
      <c r="MI36" s="110"/>
      <c r="MJ36" s="110"/>
      <c r="MK36" s="110"/>
      <c r="ML36" s="110"/>
      <c r="MM36" s="110"/>
      <c r="MN36" s="110"/>
      <c r="MO36" s="110"/>
      <c r="MP36" s="110"/>
      <c r="MQ36" s="110"/>
      <c r="MR36" s="110"/>
      <c r="MS36" s="110"/>
      <c r="MT36" s="110"/>
      <c r="MU36" s="110"/>
      <c r="MV36" s="110"/>
      <c r="MW36" s="110"/>
      <c r="MX36" s="110"/>
      <c r="MY36" s="110"/>
      <c r="MZ36" s="110"/>
      <c r="NA36" s="110"/>
      <c r="NB36" s="110"/>
      <c r="NC36" s="110"/>
      <c r="ND36" s="110"/>
      <c r="NE36" s="110"/>
      <c r="NF36" s="110"/>
      <c r="NG36" s="110"/>
      <c r="NH36" s="110"/>
      <c r="NI36" s="110"/>
      <c r="NJ36" s="110"/>
      <c r="NK36" s="110"/>
      <c r="NL36" s="110"/>
      <c r="NM36" s="110"/>
      <c r="NN36" s="110"/>
      <c r="NO36" s="110"/>
      <c r="NP36" s="110"/>
      <c r="NQ36" s="110"/>
      <c r="NR36" s="110"/>
      <c r="NS36" s="110"/>
      <c r="NT36" s="110"/>
      <c r="NU36" s="110"/>
      <c r="NV36" s="110"/>
      <c r="NW36" s="110"/>
      <c r="NX36" s="110"/>
      <c r="NY36" s="110"/>
      <c r="NZ36" s="110"/>
      <c r="OA36" s="110"/>
      <c r="OB36" s="110"/>
      <c r="OC36" s="110"/>
      <c r="OD36" s="110"/>
      <c r="OE36" s="110"/>
      <c r="OF36" s="110"/>
      <c r="OG36" s="110"/>
      <c r="OH36" s="110"/>
      <c r="OI36" s="110"/>
      <c r="OJ36" s="110"/>
      <c r="OK36" s="110"/>
      <c r="OL36" s="110"/>
      <c r="OM36" s="110"/>
      <c r="ON36" s="110"/>
      <c r="OO36" s="110"/>
      <c r="OP36" s="110"/>
      <c r="OQ36" s="110"/>
      <c r="OR36" s="110"/>
      <c r="OS36" s="110"/>
      <c r="OT36" s="110"/>
      <c r="OU36" s="110"/>
      <c r="OV36" s="110"/>
      <c r="OW36" s="110"/>
      <c r="OX36" s="110"/>
      <c r="OY36" s="110"/>
      <c r="OZ36" s="110"/>
      <c r="PA36" s="110"/>
      <c r="PB36" s="110"/>
      <c r="PC36" s="110"/>
      <c r="PD36" s="110"/>
      <c r="PE36" s="110"/>
      <c r="PF36" s="110"/>
      <c r="PG36" s="110"/>
      <c r="PH36" s="110"/>
      <c r="PI36" s="110"/>
      <c r="PJ36" s="110"/>
      <c r="PK36" s="110"/>
      <c r="PL36" s="110"/>
      <c r="PM36" s="110"/>
      <c r="PN36" s="110"/>
      <c r="PO36" s="110"/>
      <c r="PP36" s="110"/>
      <c r="PQ36" s="110"/>
      <c r="PR36" s="110"/>
      <c r="PS36" s="110"/>
      <c r="PT36" s="110"/>
      <c r="PU36" s="110"/>
      <c r="PV36" s="110"/>
      <c r="PW36" s="110"/>
      <c r="PX36" s="110"/>
      <c r="PY36" s="110"/>
      <c r="PZ36" s="110"/>
      <c r="QA36" s="110"/>
      <c r="QB36" s="110"/>
      <c r="QC36" s="110"/>
      <c r="QD36" s="110"/>
      <c r="QE36" s="110"/>
      <c r="QF36" s="110"/>
      <c r="QG36" s="110"/>
      <c r="QH36" s="110"/>
      <c r="QI36" s="110"/>
      <c r="QJ36" s="110"/>
      <c r="QK36" s="110"/>
      <c r="QL36" s="110"/>
      <c r="QM36" s="110"/>
      <c r="QN36" s="110"/>
      <c r="QO36" s="110"/>
      <c r="QP36" s="110"/>
      <c r="QQ36" s="110"/>
      <c r="QR36" s="110"/>
      <c r="QS36" s="110"/>
      <c r="QT36" s="110"/>
      <c r="QU36" s="110"/>
      <c r="QV36" s="110"/>
      <c r="QW36" s="110"/>
      <c r="QX36" s="110"/>
      <c r="QY36" s="110"/>
      <c r="QZ36" s="110"/>
      <c r="RA36" s="110"/>
      <c r="RB36" s="110"/>
      <c r="RC36" s="110"/>
      <c r="RD36" s="110"/>
      <c r="RE36" s="110"/>
      <c r="RF36" s="110"/>
      <c r="RG36" s="110"/>
      <c r="RH36" s="110"/>
      <c r="RI36" s="110"/>
      <c r="RJ36" s="110"/>
      <c r="RK36" s="110"/>
      <c r="RL36" s="110"/>
      <c r="RM36" s="110"/>
      <c r="RN36" s="110"/>
      <c r="RO36" s="110"/>
      <c r="RP36" s="110"/>
      <c r="RQ36" s="110"/>
      <c r="RR36" s="110"/>
      <c r="RS36" s="110"/>
      <c r="RT36" s="110"/>
      <c r="RU36" s="110"/>
      <c r="RV36" s="110"/>
      <c r="RW36" s="110"/>
      <c r="RX36" s="110"/>
      <c r="RY36" s="110"/>
      <c r="RZ36" s="110"/>
      <c r="SA36" s="110"/>
      <c r="SB36" s="110"/>
      <c r="SC36" s="110"/>
      <c r="SD36" s="110"/>
      <c r="SE36" s="110"/>
      <c r="SF36" s="110"/>
      <c r="SG36" s="110"/>
      <c r="SH36" s="110"/>
      <c r="SI36" s="110"/>
      <c r="SJ36" s="110"/>
      <c r="SK36" s="110"/>
      <c r="SL36" s="110"/>
      <c r="SM36" s="110"/>
      <c r="SN36" s="110"/>
      <c r="SO36" s="110"/>
      <c r="SP36" s="110"/>
      <c r="SQ36" s="110"/>
      <c r="SR36" s="110"/>
      <c r="SS36" s="110"/>
      <c r="ST36" s="110"/>
      <c r="SU36" s="110"/>
      <c r="SV36" s="110"/>
      <c r="SW36" s="110"/>
      <c r="SX36" s="110"/>
      <c r="SY36" s="110"/>
      <c r="SZ36" s="110"/>
      <c r="TA36" s="110"/>
      <c r="TB36" s="110"/>
      <c r="TC36" s="110"/>
      <c r="TD36" s="110"/>
      <c r="TE36" s="110"/>
      <c r="TF36" s="110"/>
      <c r="TG36" s="110"/>
      <c r="TH36" s="110"/>
      <c r="TI36" s="110"/>
      <c r="TJ36" s="110"/>
      <c r="TK36" s="110"/>
      <c r="TL36" s="110"/>
      <c r="TM36" s="110"/>
      <c r="TN36" s="110"/>
      <c r="TO36" s="110"/>
      <c r="TP36" s="110"/>
      <c r="TQ36" s="110"/>
      <c r="TR36" s="110"/>
      <c r="TS36" s="110"/>
      <c r="TT36" s="110"/>
      <c r="TU36" s="110"/>
      <c r="TV36" s="110"/>
      <c r="TW36" s="110"/>
      <c r="TX36" s="110"/>
      <c r="TY36" s="110"/>
      <c r="TZ36" s="110"/>
      <c r="UA36" s="110"/>
      <c r="UB36" s="110"/>
      <c r="UC36" s="110"/>
      <c r="UD36" s="110"/>
      <c r="UE36" s="110"/>
      <c r="UF36" s="110"/>
      <c r="UG36" s="110"/>
      <c r="UH36" s="110"/>
      <c r="UI36" s="110"/>
      <c r="UJ36" s="110"/>
      <c r="UK36" s="110"/>
      <c r="UL36" s="110"/>
      <c r="UM36" s="110"/>
      <c r="UN36" s="110"/>
      <c r="UO36" s="110"/>
      <c r="UP36" s="110"/>
      <c r="UQ36" s="110"/>
      <c r="UR36" s="110"/>
      <c r="US36" s="110"/>
      <c r="UT36" s="110"/>
      <c r="UU36" s="110"/>
      <c r="UV36" s="110"/>
      <c r="UW36" s="110"/>
      <c r="UX36" s="110"/>
      <c r="UY36" s="110"/>
      <c r="UZ36" s="110"/>
      <c r="VA36" s="110"/>
      <c r="VB36" s="110"/>
      <c r="VC36" s="110"/>
      <c r="VD36" s="110"/>
      <c r="VE36" s="110"/>
      <c r="VF36" s="110"/>
      <c r="VG36" s="110"/>
      <c r="VH36" s="110"/>
      <c r="VI36" s="110"/>
      <c r="VJ36" s="110"/>
      <c r="VK36" s="110"/>
      <c r="VL36" s="110"/>
      <c r="VM36" s="110"/>
      <c r="VN36" s="110"/>
      <c r="VO36" s="110"/>
      <c r="VP36" s="110"/>
      <c r="VQ36" s="110"/>
      <c r="VR36" s="110"/>
      <c r="VS36" s="110"/>
      <c r="VT36" s="110"/>
      <c r="VU36" s="110"/>
      <c r="VV36" s="110"/>
      <c r="VW36" s="110"/>
      <c r="VX36" s="110"/>
      <c r="VY36" s="110"/>
      <c r="VZ36" s="110"/>
      <c r="WA36" s="110"/>
      <c r="WB36" s="110"/>
      <c r="WC36" s="110"/>
      <c r="WD36" s="110"/>
      <c r="WE36" s="110"/>
      <c r="WF36" s="110"/>
      <c r="WG36" s="110"/>
      <c r="WH36" s="110"/>
      <c r="WI36" s="110"/>
      <c r="WJ36" s="110"/>
      <c r="WK36" s="110"/>
      <c r="WL36" s="110"/>
      <c r="WM36" s="110"/>
      <c r="WN36" s="110"/>
      <c r="WO36" s="110"/>
      <c r="WP36" s="110"/>
      <c r="WQ36" s="110"/>
      <c r="WR36" s="110"/>
      <c r="WS36" s="110"/>
      <c r="WT36" s="110"/>
      <c r="WU36" s="110"/>
      <c r="WV36" s="110"/>
      <c r="WW36" s="110"/>
      <c r="WX36" s="110"/>
      <c r="WY36" s="110"/>
      <c r="WZ36" s="110"/>
      <c r="XA36" s="110"/>
      <c r="XB36" s="110"/>
      <c r="XC36" s="110"/>
      <c r="XD36" s="110"/>
      <c r="XE36" s="110"/>
      <c r="XF36" s="110"/>
      <c r="XG36" s="110"/>
      <c r="XH36" s="110"/>
      <c r="XI36" s="110"/>
      <c r="XJ36" s="110"/>
      <c r="XK36" s="110"/>
      <c r="XL36" s="110"/>
      <c r="XM36" s="110"/>
      <c r="XN36" s="110"/>
      <c r="XO36" s="110"/>
      <c r="XP36" s="110"/>
      <c r="XQ36" s="110"/>
      <c r="XR36" s="110"/>
      <c r="XS36" s="110"/>
      <c r="XT36" s="110"/>
      <c r="XU36" s="110"/>
      <c r="XV36" s="110"/>
      <c r="XW36" s="110"/>
      <c r="XX36" s="110"/>
      <c r="XY36" s="110"/>
      <c r="XZ36" s="110"/>
      <c r="YA36" s="110"/>
      <c r="YB36" s="110"/>
      <c r="YC36" s="110"/>
      <c r="YD36" s="110"/>
      <c r="YE36" s="110"/>
      <c r="YF36" s="110"/>
      <c r="YG36" s="110"/>
      <c r="YH36" s="110"/>
      <c r="YI36" s="110"/>
      <c r="YJ36" s="110"/>
      <c r="YK36" s="110"/>
      <c r="YL36" s="110"/>
      <c r="YM36" s="110"/>
      <c r="YN36" s="110"/>
      <c r="YO36" s="110"/>
      <c r="YP36" s="110"/>
      <c r="YQ36" s="110"/>
      <c r="YR36" s="110"/>
      <c r="YS36" s="110"/>
      <c r="YT36" s="110"/>
      <c r="YU36" s="110"/>
      <c r="YV36" s="110"/>
      <c r="YW36" s="110"/>
      <c r="YX36" s="110"/>
      <c r="YY36" s="110"/>
      <c r="YZ36" s="110"/>
      <c r="ZA36" s="110"/>
      <c r="ZB36" s="110"/>
      <c r="ZC36" s="110"/>
      <c r="ZD36" s="110"/>
      <c r="ZE36" s="110"/>
      <c r="ZF36" s="110"/>
      <c r="ZG36" s="110"/>
      <c r="ZH36" s="110"/>
      <c r="ZI36" s="110"/>
      <c r="ZJ36" s="110"/>
      <c r="ZK36" s="110"/>
      <c r="ZL36" s="110"/>
      <c r="ZM36" s="110"/>
      <c r="ZN36" s="110"/>
      <c r="ZO36" s="110"/>
      <c r="ZP36" s="110"/>
      <c r="ZQ36" s="110"/>
      <c r="ZR36" s="110"/>
      <c r="ZS36" s="110"/>
      <c r="ZT36" s="110"/>
      <c r="ZU36" s="110"/>
      <c r="ZV36" s="110"/>
      <c r="ZW36" s="110"/>
      <c r="ZX36" s="110"/>
      <c r="ZY36" s="110"/>
      <c r="ZZ36" s="110"/>
      <c r="AAA36" s="110"/>
      <c r="AAB36" s="110"/>
      <c r="AAC36" s="110"/>
      <c r="AAD36" s="110"/>
      <c r="AAE36" s="110"/>
      <c r="AAF36" s="110"/>
      <c r="AAG36" s="110"/>
      <c r="AAH36" s="110"/>
      <c r="AAI36" s="110"/>
      <c r="AAJ36" s="110"/>
      <c r="AAK36" s="110"/>
      <c r="AAL36" s="110"/>
      <c r="AAM36" s="110"/>
      <c r="AAN36" s="110"/>
      <c r="AAO36" s="110"/>
      <c r="AAP36" s="110"/>
      <c r="AAQ36" s="110"/>
      <c r="AAR36" s="110"/>
      <c r="AAS36" s="110"/>
      <c r="AAT36" s="110"/>
      <c r="AAU36" s="110"/>
      <c r="AAV36" s="110"/>
      <c r="AAW36" s="110"/>
      <c r="AAX36" s="110"/>
      <c r="AAY36" s="110"/>
      <c r="AAZ36" s="110"/>
      <c r="ABA36" s="110"/>
      <c r="ABB36" s="110"/>
      <c r="ABC36" s="110"/>
      <c r="ABD36" s="110"/>
      <c r="ABE36" s="110"/>
      <c r="ABF36" s="110"/>
      <c r="ABG36" s="110"/>
      <c r="ABH36" s="110"/>
      <c r="ABI36" s="110"/>
      <c r="ABJ36" s="110"/>
      <c r="ABK36" s="110"/>
      <c r="ABL36" s="110"/>
      <c r="ABM36" s="110"/>
      <c r="ABN36" s="110"/>
      <c r="ABO36" s="110"/>
      <c r="ABP36" s="110"/>
      <c r="ABQ36" s="110"/>
      <c r="ABR36" s="110"/>
      <c r="ABS36" s="110"/>
      <c r="ABT36" s="110"/>
      <c r="ABU36" s="110"/>
      <c r="ABV36" s="110"/>
      <c r="ABW36" s="110"/>
      <c r="ABX36" s="110"/>
      <c r="ABY36" s="110"/>
      <c r="ABZ36" s="110"/>
      <c r="ACA36" s="110"/>
      <c r="ACB36" s="110"/>
      <c r="ACC36" s="110"/>
      <c r="ACD36" s="110"/>
      <c r="ACE36" s="110"/>
      <c r="ACF36" s="110"/>
      <c r="ACG36" s="110"/>
      <c r="ACH36" s="110"/>
      <c r="ACI36" s="110"/>
      <c r="ACJ36" s="110"/>
      <c r="ACK36" s="110"/>
      <c r="ACL36" s="110"/>
      <c r="ACM36" s="110"/>
      <c r="ACN36" s="110"/>
      <c r="ACO36" s="110"/>
      <c r="ACP36" s="110"/>
      <c r="ACQ36" s="110"/>
      <c r="ACR36" s="110"/>
      <c r="ACS36" s="110"/>
      <c r="ACT36" s="110"/>
      <c r="ACU36" s="110"/>
      <c r="ACV36" s="110"/>
      <c r="ACW36" s="110"/>
      <c r="ACX36" s="110"/>
      <c r="ACY36" s="110"/>
      <c r="ACZ36" s="110"/>
      <c r="ADA36" s="110"/>
      <c r="ADB36" s="110"/>
      <c r="ADC36" s="110"/>
      <c r="ADD36" s="110"/>
      <c r="ADE36" s="110"/>
      <c r="ADF36" s="110"/>
      <c r="ADG36" s="110"/>
      <c r="ADH36" s="110"/>
      <c r="ADI36" s="110"/>
      <c r="ADJ36" s="110"/>
      <c r="ADK36" s="110"/>
      <c r="ADL36" s="110"/>
      <c r="ADM36" s="110"/>
      <c r="ADN36" s="110"/>
      <c r="ADO36" s="110"/>
      <c r="ADP36" s="110"/>
      <c r="ADQ36" s="110"/>
      <c r="ADR36" s="110"/>
      <c r="ADS36" s="110"/>
      <c r="ADT36" s="110"/>
      <c r="ADU36" s="110"/>
      <c r="ADV36" s="110"/>
      <c r="ADW36" s="110"/>
      <c r="ADX36" s="110"/>
      <c r="ADY36" s="110"/>
      <c r="ADZ36" s="110"/>
      <c r="AEA36" s="110"/>
      <c r="AEB36" s="110"/>
      <c r="AEC36" s="110"/>
      <c r="AED36" s="110"/>
      <c r="AEE36" s="110"/>
      <c r="AEF36" s="110"/>
      <c r="AEG36" s="110"/>
      <c r="AEH36" s="110"/>
      <c r="AEI36" s="110"/>
      <c r="AEJ36" s="110"/>
      <c r="AEK36" s="110"/>
      <c r="AEL36" s="110"/>
      <c r="AEM36" s="110"/>
      <c r="AEN36" s="110"/>
      <c r="AEO36" s="110"/>
      <c r="AEP36" s="110"/>
      <c r="AEQ36" s="110"/>
      <c r="AER36" s="110"/>
      <c r="AES36" s="110"/>
      <c r="AET36" s="110"/>
      <c r="AEU36" s="110"/>
      <c r="AEV36" s="110"/>
      <c r="AEW36" s="110"/>
      <c r="AEX36" s="110"/>
      <c r="AEY36" s="110"/>
      <c r="AEZ36" s="110"/>
      <c r="AFA36" s="110"/>
      <c r="AFB36" s="110"/>
      <c r="AFC36" s="110"/>
      <c r="AFD36" s="110"/>
      <c r="AFE36" s="110"/>
      <c r="AFF36" s="110"/>
      <c r="AFG36" s="110"/>
      <c r="AFH36" s="110"/>
      <c r="AFI36" s="110"/>
      <c r="AFJ36" s="110"/>
      <c r="AFK36" s="110"/>
      <c r="AFL36" s="110"/>
      <c r="AFM36" s="110"/>
      <c r="AFN36" s="110"/>
      <c r="AFO36" s="110"/>
      <c r="AFP36" s="110"/>
      <c r="AFQ36" s="110"/>
      <c r="AFR36" s="110"/>
      <c r="AFS36" s="110"/>
      <c r="AFT36" s="110"/>
      <c r="AFU36" s="110"/>
      <c r="AFV36" s="110"/>
      <c r="AFW36" s="110"/>
      <c r="AFX36" s="110"/>
      <c r="AFY36" s="110"/>
      <c r="AFZ36" s="110"/>
      <c r="AGA36" s="110"/>
      <c r="AGB36" s="110"/>
      <c r="AGC36" s="110"/>
      <c r="AGD36" s="110"/>
      <c r="AGE36" s="110"/>
      <c r="AGF36" s="110"/>
      <c r="AGG36" s="110"/>
      <c r="AGH36" s="110"/>
      <c r="AGI36" s="110"/>
      <c r="AGJ36" s="110"/>
      <c r="AGK36" s="110"/>
      <c r="AGL36" s="110"/>
      <c r="AGM36" s="110"/>
      <c r="AGN36" s="110"/>
      <c r="AGO36" s="110"/>
      <c r="AGP36" s="110"/>
      <c r="AGQ36" s="110"/>
      <c r="AGR36" s="110"/>
      <c r="AGS36" s="110"/>
      <c r="AGT36" s="110"/>
      <c r="AGU36" s="110"/>
      <c r="AGV36" s="110"/>
      <c r="AGW36" s="110"/>
      <c r="AGX36" s="110"/>
      <c r="AGY36" s="110"/>
      <c r="AGZ36" s="110"/>
      <c r="AHA36" s="110"/>
      <c r="AHB36" s="110"/>
      <c r="AHC36" s="110"/>
      <c r="AHD36" s="110"/>
      <c r="AHE36" s="110"/>
      <c r="AHF36" s="110"/>
      <c r="AHG36" s="110"/>
      <c r="AHH36" s="110"/>
      <c r="AHI36" s="110"/>
      <c r="AHJ36" s="110"/>
      <c r="AHK36" s="110"/>
      <c r="AHL36" s="110"/>
      <c r="AHM36" s="110"/>
      <c r="AHN36" s="110"/>
      <c r="AHO36" s="110"/>
      <c r="AHP36" s="110"/>
      <c r="AHQ36" s="110"/>
      <c r="AHR36" s="110"/>
      <c r="AHS36" s="110"/>
      <c r="AHT36" s="110"/>
      <c r="AHU36" s="110"/>
      <c r="AHV36" s="110"/>
      <c r="AHW36" s="110"/>
      <c r="AHX36" s="110"/>
      <c r="AHY36" s="110"/>
      <c r="AHZ36" s="110"/>
      <c r="AIA36" s="110"/>
      <c r="AIB36" s="110"/>
      <c r="AIC36" s="110"/>
      <c r="AID36" s="110"/>
      <c r="AIE36" s="110"/>
      <c r="AIF36" s="110"/>
      <c r="AIG36" s="110"/>
      <c r="AIH36" s="110"/>
      <c r="AII36" s="110"/>
      <c r="AIJ36" s="110"/>
      <c r="AIK36" s="110"/>
      <c r="AIL36" s="110"/>
      <c r="AIM36" s="110"/>
      <c r="AIN36" s="110"/>
      <c r="AIO36" s="110"/>
      <c r="AIP36" s="110"/>
      <c r="AIQ36" s="110"/>
      <c r="AIR36" s="110"/>
      <c r="AIS36" s="110"/>
      <c r="AIT36" s="110"/>
      <c r="AIU36" s="110"/>
      <c r="AIV36" s="110"/>
      <c r="AIW36" s="110"/>
      <c r="AIX36" s="110"/>
      <c r="AIY36" s="110"/>
      <c r="AIZ36" s="110"/>
      <c r="AJA36" s="110"/>
      <c r="AJB36" s="110"/>
      <c r="AJC36" s="110"/>
      <c r="AJD36" s="110"/>
      <c r="AJE36" s="110"/>
      <c r="AJF36" s="110"/>
      <c r="AJG36" s="110"/>
      <c r="AJH36" s="110"/>
      <c r="AJI36" s="110"/>
      <c r="AJJ36" s="110"/>
      <c r="AJK36" s="110"/>
      <c r="AJL36" s="110"/>
      <c r="AJM36" s="110"/>
      <c r="AJN36" s="110"/>
      <c r="AJO36" s="110"/>
      <c r="AJP36" s="110"/>
      <c r="AJQ36" s="110"/>
      <c r="AJR36" s="110"/>
      <c r="AJS36" s="110"/>
      <c r="AJT36" s="110"/>
      <c r="AJU36" s="110"/>
      <c r="AJV36" s="110"/>
      <c r="AJW36" s="110"/>
      <c r="AJX36" s="110"/>
      <c r="AJY36" s="110"/>
      <c r="AJZ36" s="110"/>
      <c r="AKA36" s="110"/>
      <c r="AKB36" s="110"/>
      <c r="AKC36" s="110"/>
      <c r="AKD36" s="110"/>
      <c r="AKE36" s="110"/>
      <c r="AKF36" s="110"/>
      <c r="AKG36" s="110"/>
      <c r="AKH36" s="110"/>
      <c r="AKI36" s="110"/>
      <c r="AKJ36" s="110"/>
      <c r="AKK36" s="110"/>
      <c r="AKL36" s="110"/>
      <c r="AKM36" s="110"/>
      <c r="AKN36" s="110"/>
      <c r="AKO36" s="110"/>
      <c r="AKP36" s="110"/>
      <c r="AKQ36" s="110"/>
      <c r="AKR36" s="110"/>
      <c r="AKS36" s="110"/>
      <c r="AKT36" s="110"/>
      <c r="AKU36" s="110"/>
      <c r="AKV36" s="110"/>
      <c r="AKW36" s="110"/>
      <c r="AKX36" s="110"/>
      <c r="AKY36" s="110"/>
      <c r="AKZ36" s="110"/>
      <c r="ALA36" s="110"/>
      <c r="ALB36" s="110"/>
      <c r="ALC36" s="110"/>
      <c r="ALD36" s="110"/>
      <c r="ALE36" s="110"/>
      <c r="ALF36" s="110"/>
      <c r="ALG36" s="110"/>
      <c r="ALH36" s="110"/>
      <c r="ALI36" s="110"/>
      <c r="ALJ36" s="110"/>
      <c r="ALK36" s="110"/>
      <c r="ALL36" s="110"/>
      <c r="ALM36" s="110"/>
      <c r="ALN36" s="110"/>
      <c r="ALO36" s="110"/>
      <c r="ALP36" s="110"/>
      <c r="ALQ36" s="110"/>
      <c r="ALR36" s="110"/>
      <c r="ALS36" s="110"/>
      <c r="ALT36" s="110"/>
      <c r="ALU36" s="110"/>
      <c r="ALV36" s="110"/>
      <c r="ALW36" s="110"/>
      <c r="ALX36" s="110"/>
      <c r="ALY36" s="110"/>
      <c r="ALZ36" s="110"/>
      <c r="AMA36" s="110"/>
      <c r="AMB36" s="110"/>
      <c r="AMC36" s="110"/>
      <c r="AMD36" s="110"/>
      <c r="AME36" s="110"/>
      <c r="AMF36" s="110"/>
      <c r="AMG36" s="110"/>
      <c r="AMH36" s="110"/>
      <c r="AMI36" s="110"/>
      <c r="AMJ36" s="110"/>
      <c r="AMK36" s="110"/>
      <c r="AML36" s="110"/>
      <c r="AMM36" s="110"/>
      <c r="AMN36" s="110"/>
      <c r="AMO36" s="110"/>
      <c r="AMP36" s="110"/>
      <c r="AMQ36" s="110"/>
      <c r="AMR36" s="110"/>
      <c r="AMS36" s="110"/>
      <c r="AMT36" s="110"/>
      <c r="AMU36" s="110"/>
      <c r="AMV36" s="110"/>
      <c r="AMW36" s="110"/>
      <c r="AMX36" s="110"/>
      <c r="AMY36" s="110"/>
      <c r="AMZ36" s="110"/>
      <c r="ANA36" s="110"/>
      <c r="ANB36" s="110"/>
      <c r="ANC36" s="110"/>
      <c r="AND36" s="110"/>
      <c r="ANE36" s="110"/>
      <c r="ANF36" s="110"/>
      <c r="ANG36" s="110"/>
      <c r="ANH36" s="110"/>
      <c r="ANI36" s="110"/>
      <c r="ANJ36" s="110"/>
      <c r="ANK36" s="110"/>
      <c r="ANL36" s="110"/>
      <c r="ANM36" s="110"/>
      <c r="ANN36" s="110"/>
      <c r="ANO36" s="110"/>
      <c r="ANP36" s="110"/>
      <c r="ANQ36" s="110"/>
      <c r="ANR36" s="110"/>
      <c r="ANS36" s="110"/>
      <c r="ANT36" s="110"/>
      <c r="ANU36" s="110"/>
      <c r="ANV36" s="110"/>
      <c r="ANW36" s="110"/>
      <c r="ANX36" s="110"/>
      <c r="ANY36" s="110"/>
      <c r="ANZ36" s="110"/>
      <c r="AOA36" s="110"/>
      <c r="AOB36" s="110"/>
      <c r="AOC36" s="110"/>
      <c r="AOD36" s="110"/>
      <c r="AOE36" s="110"/>
      <c r="AOF36" s="110"/>
      <c r="AOG36" s="110"/>
      <c r="AOH36" s="110"/>
      <c r="AOI36" s="110"/>
      <c r="AOJ36" s="110"/>
      <c r="AOK36" s="110"/>
      <c r="AOL36" s="110"/>
      <c r="AOM36" s="110"/>
      <c r="AON36" s="110"/>
      <c r="AOO36" s="110"/>
      <c r="AOP36" s="110"/>
      <c r="AOQ36" s="110"/>
      <c r="AOR36" s="110"/>
      <c r="AOS36" s="110"/>
      <c r="AOT36" s="110"/>
      <c r="AOU36" s="110"/>
      <c r="AOV36" s="110"/>
      <c r="AOW36" s="110"/>
      <c r="AOX36" s="110"/>
      <c r="AOY36" s="110"/>
      <c r="AOZ36" s="110"/>
      <c r="APA36" s="110"/>
      <c r="APB36" s="110"/>
      <c r="APC36" s="110"/>
      <c r="APD36" s="110"/>
      <c r="APE36" s="110"/>
      <c r="APF36" s="110"/>
      <c r="APG36" s="110"/>
      <c r="APH36" s="110"/>
      <c r="API36" s="110"/>
      <c r="APJ36" s="110"/>
      <c r="APK36" s="110"/>
      <c r="APL36" s="110"/>
      <c r="APM36" s="110"/>
      <c r="APN36" s="110"/>
      <c r="APO36" s="110"/>
      <c r="APP36" s="110"/>
      <c r="APQ36" s="110"/>
      <c r="APR36" s="110"/>
      <c r="APS36" s="110"/>
      <c r="APT36" s="110"/>
      <c r="APU36" s="110"/>
      <c r="APV36" s="110"/>
      <c r="APW36" s="110"/>
      <c r="APX36" s="110"/>
      <c r="APY36" s="110"/>
      <c r="APZ36" s="110"/>
      <c r="AQA36" s="110"/>
      <c r="AQB36" s="110"/>
      <c r="AQC36" s="110"/>
      <c r="AQD36" s="110"/>
      <c r="AQE36" s="110"/>
      <c r="AQF36" s="110"/>
      <c r="AQG36" s="110"/>
      <c r="AQH36" s="110"/>
      <c r="AQI36" s="110"/>
      <c r="AQJ36" s="110"/>
      <c r="AQK36" s="110"/>
      <c r="AQL36" s="110"/>
      <c r="AQM36" s="110"/>
      <c r="AQN36" s="110"/>
      <c r="AQO36" s="110"/>
      <c r="AQP36" s="110"/>
      <c r="AQQ36" s="110"/>
      <c r="AQR36" s="110"/>
      <c r="AQS36" s="110"/>
      <c r="AQT36" s="110"/>
      <c r="AQU36" s="110"/>
      <c r="AQV36" s="110"/>
      <c r="AQW36" s="110"/>
      <c r="AQX36" s="110"/>
      <c r="AQY36" s="110"/>
      <c r="AQZ36" s="110"/>
      <c r="ARA36" s="110"/>
      <c r="ARB36" s="110"/>
      <c r="ARC36" s="110"/>
      <c r="ARD36" s="110"/>
      <c r="ARE36" s="110"/>
      <c r="ARF36" s="110"/>
      <c r="ARG36" s="110"/>
      <c r="ARH36" s="110"/>
      <c r="ARI36" s="110"/>
      <c r="ARJ36" s="110"/>
      <c r="ARK36" s="110"/>
      <c r="ARL36" s="110"/>
      <c r="ARM36" s="110"/>
      <c r="ARN36" s="110"/>
      <c r="ARO36" s="110"/>
      <c r="ARP36" s="110"/>
      <c r="ARQ36" s="110"/>
      <c r="ARR36" s="110"/>
      <c r="ARS36" s="110"/>
      <c r="ART36" s="110"/>
      <c r="ARU36" s="110"/>
      <c r="ARV36" s="110"/>
      <c r="ARW36" s="110"/>
      <c r="ARX36" s="110"/>
      <c r="ARY36" s="110"/>
      <c r="ARZ36" s="110"/>
      <c r="ASA36" s="110"/>
      <c r="ASB36" s="110"/>
      <c r="ASC36" s="110"/>
      <c r="ASD36" s="110"/>
      <c r="ASE36" s="110"/>
      <c r="ASF36" s="110"/>
      <c r="ASG36" s="110"/>
      <c r="ASH36" s="110"/>
      <c r="ASI36" s="110"/>
      <c r="ASJ36" s="110"/>
      <c r="ASK36" s="110"/>
      <c r="ASL36" s="110"/>
      <c r="ASM36" s="110"/>
      <c r="ASN36" s="110"/>
      <c r="ASO36" s="110"/>
      <c r="ASP36" s="110"/>
      <c r="ASQ36" s="110"/>
      <c r="ASR36" s="110"/>
      <c r="ASS36" s="110"/>
      <c r="AST36" s="110"/>
      <c r="ASU36" s="110"/>
      <c r="ASV36" s="110"/>
      <c r="ASW36" s="110"/>
      <c r="ASX36" s="110"/>
      <c r="ASY36" s="110"/>
      <c r="ASZ36" s="110"/>
      <c r="ATA36" s="110"/>
      <c r="ATB36" s="110"/>
      <c r="ATC36" s="110"/>
      <c r="ATD36" s="110"/>
      <c r="ATE36" s="110"/>
      <c r="ATF36" s="110"/>
      <c r="ATG36" s="110"/>
      <c r="ATH36" s="110"/>
      <c r="ATI36" s="110"/>
      <c r="ATJ36" s="110"/>
      <c r="ATK36" s="110"/>
      <c r="ATL36" s="110"/>
      <c r="ATM36" s="110"/>
      <c r="ATN36" s="110"/>
      <c r="ATO36" s="110"/>
      <c r="ATP36" s="110"/>
      <c r="ATQ36" s="110"/>
      <c r="ATR36" s="110"/>
      <c r="ATS36" s="110"/>
      <c r="ATT36" s="110"/>
      <c r="ATU36" s="110"/>
      <c r="ATV36" s="110"/>
      <c r="ATW36" s="110"/>
      <c r="ATX36" s="110"/>
      <c r="ATY36" s="110"/>
      <c r="ATZ36" s="110"/>
      <c r="AUA36" s="110"/>
      <c r="AUB36" s="110"/>
      <c r="AUC36" s="110"/>
      <c r="AUD36" s="110"/>
      <c r="AUE36" s="110"/>
      <c r="AUF36" s="110"/>
      <c r="AUG36" s="110"/>
      <c r="AUH36" s="110"/>
      <c r="AUI36" s="110"/>
      <c r="AUJ36" s="110"/>
      <c r="AUK36" s="110"/>
      <c r="AUL36" s="110"/>
      <c r="AUM36" s="110"/>
      <c r="AUN36" s="110"/>
      <c r="AUO36" s="110"/>
      <c r="AUP36" s="110"/>
      <c r="AUQ36" s="110"/>
      <c r="AUR36" s="110"/>
      <c r="AUS36" s="110"/>
      <c r="AUT36" s="110"/>
      <c r="AUU36" s="110"/>
      <c r="AUV36" s="110"/>
      <c r="AUW36" s="110"/>
      <c r="AUX36" s="110"/>
      <c r="AUY36" s="110"/>
      <c r="AUZ36" s="110"/>
      <c r="AVA36" s="110"/>
      <c r="AVB36" s="110"/>
      <c r="AVC36" s="110"/>
      <c r="AVD36" s="110"/>
      <c r="AVE36" s="110"/>
      <c r="AVF36" s="110"/>
      <c r="AVG36" s="110"/>
      <c r="AVH36" s="110"/>
      <c r="AVI36" s="110"/>
      <c r="AVJ36" s="110"/>
      <c r="AVK36" s="110"/>
      <c r="AVL36" s="110"/>
      <c r="AVM36" s="110"/>
      <c r="AVN36" s="110"/>
      <c r="AVO36" s="110"/>
      <c r="AVP36" s="110"/>
      <c r="AVQ36" s="110"/>
      <c r="AVR36" s="110"/>
      <c r="AVS36" s="110"/>
      <c r="AVT36" s="110"/>
      <c r="AVU36" s="110"/>
      <c r="AVV36" s="110"/>
      <c r="AVW36" s="110"/>
      <c r="AVX36" s="110"/>
      <c r="AVY36" s="110"/>
      <c r="AVZ36" s="110"/>
      <c r="AWA36" s="110"/>
      <c r="AWB36" s="110"/>
      <c r="AWC36" s="110"/>
      <c r="AWD36" s="110"/>
      <c r="AWE36" s="110"/>
      <c r="AWF36" s="110"/>
      <c r="AWG36" s="110"/>
      <c r="AWH36" s="110"/>
      <c r="AWI36" s="110"/>
      <c r="AWJ36" s="110"/>
      <c r="AWK36" s="110"/>
      <c r="AWL36" s="110"/>
      <c r="AWM36" s="110"/>
      <c r="AWN36" s="110"/>
      <c r="AWO36" s="110"/>
      <c r="AWP36" s="110"/>
      <c r="AWQ36" s="110"/>
      <c r="AWR36" s="110"/>
      <c r="AWS36" s="110"/>
      <c r="AWT36" s="110"/>
      <c r="AWU36" s="110"/>
      <c r="AWV36" s="110"/>
      <c r="AWW36" s="110"/>
      <c r="AWX36" s="110"/>
      <c r="AWY36" s="110"/>
      <c r="AWZ36" s="110"/>
      <c r="AXA36" s="110"/>
      <c r="AXB36" s="110"/>
      <c r="AXC36" s="110"/>
      <c r="AXD36" s="110"/>
      <c r="AXE36" s="110"/>
      <c r="AXF36" s="110"/>
      <c r="AXG36" s="110"/>
      <c r="AXH36" s="110"/>
      <c r="AXI36" s="110"/>
      <c r="AXJ36" s="110"/>
      <c r="AXK36" s="110"/>
      <c r="AXL36" s="110"/>
      <c r="AXM36" s="110"/>
      <c r="AXN36" s="110"/>
      <c r="AXO36" s="110"/>
      <c r="AXP36" s="110"/>
      <c r="AXQ36" s="110"/>
      <c r="AXR36" s="110"/>
      <c r="AXS36" s="110"/>
      <c r="AXT36" s="110"/>
      <c r="AXU36" s="110"/>
      <c r="AXV36" s="110"/>
      <c r="AXW36" s="110"/>
      <c r="AXX36" s="110"/>
      <c r="AXY36" s="110"/>
      <c r="AXZ36" s="110"/>
      <c r="AYA36" s="110"/>
      <c r="AYB36" s="110"/>
      <c r="AYC36" s="110"/>
      <c r="AYD36" s="110"/>
      <c r="AYE36" s="110"/>
      <c r="AYF36" s="110"/>
      <c r="AYG36" s="110"/>
      <c r="AYH36" s="110"/>
      <c r="AYI36" s="110"/>
      <c r="AYJ36" s="110"/>
      <c r="AYK36" s="110"/>
      <c r="AYL36" s="110"/>
      <c r="AYM36" s="110"/>
      <c r="AYN36" s="110"/>
      <c r="AYO36" s="110"/>
      <c r="AYP36" s="110"/>
      <c r="AYQ36" s="110"/>
      <c r="AYR36" s="110"/>
      <c r="AYS36" s="110"/>
      <c r="AYT36" s="110"/>
      <c r="AYU36" s="110"/>
      <c r="AYV36" s="110"/>
      <c r="AYW36" s="110"/>
      <c r="AYX36" s="110"/>
      <c r="AYY36" s="110"/>
      <c r="AYZ36" s="110"/>
      <c r="AZA36" s="110"/>
      <c r="AZB36" s="110"/>
      <c r="AZC36" s="110"/>
      <c r="AZD36" s="110"/>
      <c r="AZE36" s="110"/>
      <c r="AZF36" s="110"/>
      <c r="AZG36" s="110"/>
      <c r="AZH36" s="110"/>
      <c r="AZI36" s="110"/>
      <c r="AZJ36" s="110"/>
      <c r="AZK36" s="110"/>
      <c r="AZL36" s="110"/>
      <c r="AZM36" s="110"/>
      <c r="AZN36" s="110"/>
      <c r="AZO36" s="110"/>
      <c r="AZP36" s="110"/>
      <c r="AZQ36" s="110"/>
      <c r="AZR36" s="110"/>
      <c r="AZS36" s="110"/>
      <c r="AZT36" s="110"/>
      <c r="AZU36" s="110"/>
      <c r="AZV36" s="110"/>
      <c r="AZW36" s="110"/>
      <c r="AZX36" s="110"/>
      <c r="AZY36" s="110"/>
      <c r="AZZ36" s="110"/>
      <c r="BAA36" s="110"/>
      <c r="BAB36" s="110"/>
      <c r="BAC36" s="110"/>
      <c r="BAD36" s="110"/>
      <c r="BAE36" s="110"/>
      <c r="BAF36" s="110"/>
      <c r="BAG36" s="110"/>
      <c r="BAH36" s="110"/>
      <c r="BAI36" s="110"/>
      <c r="BAJ36" s="110"/>
      <c r="BAK36" s="110"/>
      <c r="BAL36" s="110"/>
      <c r="BAM36" s="110"/>
      <c r="BAN36" s="110"/>
      <c r="BAO36" s="110"/>
      <c r="BAP36" s="110"/>
      <c r="BAQ36" s="110"/>
      <c r="BAR36" s="110"/>
      <c r="BAS36" s="110"/>
      <c r="BAT36" s="110"/>
      <c r="BAU36" s="110"/>
      <c r="BAV36" s="110"/>
      <c r="BAW36" s="110"/>
      <c r="BAX36" s="110"/>
      <c r="BAY36" s="110"/>
      <c r="BAZ36" s="110"/>
      <c r="BBA36" s="110"/>
      <c r="BBB36" s="110"/>
      <c r="BBC36" s="110"/>
      <c r="BBD36" s="110"/>
      <c r="BBE36" s="110"/>
      <c r="BBF36" s="110"/>
      <c r="BBG36" s="110"/>
      <c r="BBH36" s="110"/>
      <c r="BBI36" s="110"/>
      <c r="BBJ36" s="110"/>
      <c r="BBK36" s="110"/>
      <c r="BBL36" s="110"/>
      <c r="BBM36" s="110"/>
      <c r="BBN36" s="110"/>
      <c r="BBO36" s="110"/>
      <c r="BBP36" s="110"/>
      <c r="BBQ36" s="110"/>
      <c r="BBR36" s="110"/>
      <c r="BBS36" s="110"/>
      <c r="BBT36" s="110"/>
      <c r="BBU36" s="110"/>
      <c r="BBV36" s="110"/>
      <c r="BBW36" s="110"/>
      <c r="BBX36" s="110"/>
      <c r="BBY36" s="110"/>
      <c r="BBZ36" s="110"/>
      <c r="BCA36" s="110"/>
      <c r="BCB36" s="110"/>
      <c r="BCC36" s="110"/>
      <c r="BCD36" s="110"/>
      <c r="BCE36" s="110"/>
      <c r="BCF36" s="110"/>
      <c r="BCG36" s="110"/>
      <c r="BCH36" s="110"/>
      <c r="BCI36" s="110"/>
      <c r="BCJ36" s="110"/>
      <c r="BCK36" s="110"/>
      <c r="BCL36" s="110"/>
      <c r="BCM36" s="110"/>
      <c r="BCN36" s="110"/>
      <c r="BCO36" s="110"/>
      <c r="BCP36" s="110"/>
      <c r="BCQ36" s="110"/>
      <c r="BCR36" s="110"/>
      <c r="BCS36" s="110"/>
      <c r="BCT36" s="110"/>
      <c r="BCU36" s="110"/>
      <c r="BCV36" s="110"/>
      <c r="BCW36" s="110"/>
      <c r="BCX36" s="110"/>
      <c r="BCY36" s="110"/>
      <c r="BCZ36" s="110"/>
      <c r="BDA36" s="110"/>
      <c r="BDB36" s="110"/>
      <c r="BDC36" s="110"/>
      <c r="BDD36" s="110"/>
      <c r="BDE36" s="110"/>
      <c r="BDF36" s="110"/>
      <c r="BDG36" s="110"/>
      <c r="BDH36" s="110"/>
      <c r="BDI36" s="110"/>
      <c r="BDJ36" s="110"/>
      <c r="BDK36" s="110"/>
      <c r="BDL36" s="110"/>
      <c r="BDM36" s="110"/>
      <c r="BDN36" s="110"/>
      <c r="BDO36" s="110"/>
      <c r="BDP36" s="110"/>
      <c r="BDQ36" s="110"/>
      <c r="BDR36" s="110"/>
      <c r="BDS36" s="110"/>
      <c r="BDT36" s="110"/>
      <c r="BDU36" s="110"/>
      <c r="BDV36" s="110"/>
      <c r="BDW36" s="110"/>
      <c r="BDX36" s="110"/>
      <c r="BDY36" s="110"/>
      <c r="BDZ36" s="110"/>
      <c r="BEA36" s="110"/>
      <c r="BEB36" s="110"/>
      <c r="BEC36" s="110"/>
      <c r="BED36" s="110"/>
      <c r="BEE36" s="110"/>
      <c r="BEF36" s="110"/>
      <c r="BEG36" s="110"/>
      <c r="BEH36" s="110"/>
      <c r="BEI36" s="110"/>
      <c r="BEJ36" s="110"/>
      <c r="BEK36" s="110"/>
      <c r="BEL36" s="110"/>
      <c r="BEM36" s="110"/>
      <c r="BEN36" s="110"/>
      <c r="BEO36" s="110"/>
      <c r="BEP36" s="110"/>
      <c r="BEQ36" s="110"/>
      <c r="BER36" s="110"/>
      <c r="BES36" s="110"/>
      <c r="BET36" s="110"/>
      <c r="BEU36" s="110"/>
      <c r="BEV36" s="110"/>
      <c r="BEW36" s="110"/>
      <c r="BEX36" s="110"/>
      <c r="BEY36" s="110"/>
      <c r="BEZ36" s="110"/>
      <c r="BFA36" s="110"/>
      <c r="BFB36" s="110"/>
      <c r="BFC36" s="110"/>
      <c r="BFD36" s="110"/>
      <c r="BFE36" s="110"/>
      <c r="BFF36" s="110"/>
      <c r="BFG36" s="110"/>
      <c r="BFH36" s="110"/>
      <c r="BFI36" s="110"/>
      <c r="BFJ36" s="110"/>
      <c r="BFK36" s="110"/>
      <c r="BFL36" s="110"/>
      <c r="BFM36" s="110"/>
      <c r="BFN36" s="110"/>
      <c r="BFO36" s="110"/>
      <c r="BFP36" s="110"/>
      <c r="BFQ36" s="110"/>
      <c r="BFR36" s="110"/>
      <c r="BFS36" s="110"/>
      <c r="BFT36" s="110"/>
      <c r="BFU36" s="110"/>
      <c r="BFV36" s="110"/>
      <c r="BFW36" s="110"/>
      <c r="BFX36" s="110"/>
      <c r="BFY36" s="110"/>
      <c r="BFZ36" s="110"/>
      <c r="BGA36" s="110"/>
      <c r="BGB36" s="110"/>
      <c r="BGC36" s="110"/>
      <c r="BGD36" s="110"/>
      <c r="BGE36" s="110"/>
      <c r="BGF36" s="110"/>
      <c r="BGG36" s="110"/>
      <c r="BGH36" s="110"/>
      <c r="BGI36" s="110"/>
      <c r="BGJ36" s="110"/>
      <c r="BGK36" s="110"/>
      <c r="BGL36" s="110"/>
      <c r="BGM36" s="110"/>
      <c r="BGN36" s="110"/>
      <c r="BGO36" s="110"/>
      <c r="BGP36" s="110"/>
      <c r="BGQ36" s="110"/>
      <c r="BGR36" s="110"/>
      <c r="BGS36" s="110"/>
      <c r="BGT36" s="110"/>
      <c r="BGU36" s="110"/>
      <c r="BGV36" s="110"/>
      <c r="BGW36" s="110"/>
      <c r="BGX36" s="110"/>
      <c r="BGY36" s="110"/>
      <c r="BGZ36" s="110"/>
      <c r="BHA36" s="110"/>
      <c r="BHB36" s="110"/>
      <c r="BHC36" s="110"/>
      <c r="BHD36" s="110"/>
      <c r="BHE36" s="110"/>
      <c r="BHF36" s="110"/>
      <c r="BHG36" s="110"/>
      <c r="BHH36" s="110"/>
      <c r="BHI36" s="110"/>
      <c r="BHJ36" s="110"/>
      <c r="BHK36" s="110"/>
      <c r="BHL36" s="110"/>
      <c r="BHM36" s="110"/>
      <c r="BHN36" s="110"/>
      <c r="BHO36" s="110"/>
      <c r="BHP36" s="110"/>
      <c r="BHQ36" s="110"/>
      <c r="BHR36" s="110"/>
      <c r="BHS36" s="110"/>
      <c r="BHT36" s="110"/>
      <c r="BHU36" s="110"/>
      <c r="BHV36" s="110"/>
      <c r="BHW36" s="110"/>
      <c r="BHX36" s="110"/>
      <c r="BHY36" s="110"/>
      <c r="BHZ36" s="110"/>
      <c r="BIA36" s="110"/>
      <c r="BIB36" s="110"/>
      <c r="BIC36" s="110"/>
      <c r="BID36" s="110"/>
      <c r="BIE36" s="110"/>
      <c r="BIF36" s="110"/>
      <c r="BIG36" s="110"/>
      <c r="BIH36" s="110"/>
      <c r="BII36" s="110"/>
      <c r="BIJ36" s="110"/>
      <c r="BIK36" s="110"/>
      <c r="BIL36" s="110"/>
      <c r="BIM36" s="110"/>
      <c r="BIN36" s="110"/>
      <c r="BIO36" s="110"/>
      <c r="BIP36" s="110"/>
      <c r="BIQ36" s="110"/>
      <c r="BIR36" s="110"/>
      <c r="BIS36" s="110"/>
      <c r="BIT36" s="110"/>
      <c r="BIU36" s="110"/>
      <c r="BIV36" s="110"/>
      <c r="BIW36" s="110"/>
      <c r="BIX36" s="110"/>
      <c r="BIY36" s="110"/>
      <c r="BIZ36" s="110"/>
      <c r="BJA36" s="110"/>
      <c r="BJB36" s="110"/>
      <c r="BJC36" s="110"/>
      <c r="BJD36" s="110"/>
      <c r="BJE36" s="110"/>
      <c r="BJF36" s="110"/>
      <c r="BJG36" s="110"/>
      <c r="BJH36" s="110"/>
      <c r="BJI36" s="110"/>
      <c r="BJJ36" s="110"/>
      <c r="BJK36" s="110"/>
      <c r="BJL36" s="110"/>
      <c r="BJM36" s="110"/>
      <c r="BJN36" s="110"/>
      <c r="BJO36" s="110"/>
      <c r="BJP36" s="110"/>
      <c r="BJQ36" s="110"/>
      <c r="BJR36" s="110"/>
      <c r="BJS36" s="110"/>
      <c r="BJT36" s="110"/>
      <c r="BJU36" s="110"/>
      <c r="BJV36" s="110"/>
      <c r="BJW36" s="110"/>
      <c r="BJX36" s="110"/>
      <c r="BJY36" s="110"/>
      <c r="BJZ36" s="110"/>
      <c r="BKA36" s="110"/>
      <c r="BKB36" s="110"/>
      <c r="BKC36" s="110"/>
      <c r="BKD36" s="110"/>
      <c r="BKE36" s="110"/>
      <c r="BKF36" s="110"/>
      <c r="BKG36" s="110"/>
      <c r="BKH36" s="110"/>
      <c r="BKI36" s="110"/>
      <c r="BKJ36" s="110"/>
      <c r="BKK36" s="110"/>
      <c r="BKL36" s="110"/>
      <c r="BKM36" s="110"/>
      <c r="BKN36" s="110"/>
      <c r="BKO36" s="110"/>
      <c r="BKP36" s="110"/>
      <c r="BKQ36" s="110"/>
      <c r="BKR36" s="110"/>
      <c r="BKS36" s="110"/>
      <c r="BKT36" s="110"/>
      <c r="BKU36" s="110"/>
      <c r="BKV36" s="110"/>
      <c r="BKW36" s="110"/>
      <c r="BKX36" s="110"/>
      <c r="BKY36" s="110"/>
      <c r="BKZ36" s="110"/>
      <c r="BLA36" s="110"/>
      <c r="BLB36" s="110"/>
      <c r="BLC36" s="110"/>
      <c r="BLD36" s="110"/>
      <c r="BLE36" s="110"/>
      <c r="BLF36" s="110"/>
      <c r="BLG36" s="110"/>
      <c r="BLH36" s="110"/>
      <c r="BLI36" s="110"/>
      <c r="BLJ36" s="110"/>
      <c r="BLK36" s="110"/>
      <c r="BLL36" s="110"/>
      <c r="BLM36" s="110"/>
      <c r="BLN36" s="110"/>
      <c r="BLO36" s="110"/>
      <c r="BLP36" s="110"/>
      <c r="BLQ36" s="110"/>
      <c r="BLR36" s="110"/>
      <c r="BLS36" s="110"/>
      <c r="BLT36" s="110"/>
      <c r="BLU36" s="110"/>
      <c r="BLV36" s="110"/>
      <c r="BLW36" s="110"/>
      <c r="BLX36" s="110"/>
      <c r="BLY36" s="110"/>
      <c r="BLZ36" s="110"/>
      <c r="BMA36" s="110"/>
      <c r="BMB36" s="110"/>
      <c r="BMC36" s="110"/>
      <c r="BMD36" s="110"/>
      <c r="BME36" s="110"/>
      <c r="BMF36" s="110"/>
      <c r="BMG36" s="110"/>
      <c r="BMH36" s="110"/>
      <c r="BMI36" s="110"/>
      <c r="BMJ36" s="110"/>
      <c r="BMK36" s="110"/>
      <c r="BML36" s="110"/>
      <c r="BMM36" s="110"/>
      <c r="BMN36" s="110"/>
      <c r="BMO36" s="110"/>
      <c r="BMP36" s="110"/>
      <c r="BMQ36" s="110"/>
      <c r="BMR36" s="110"/>
      <c r="BMS36" s="110"/>
      <c r="BMT36" s="110"/>
      <c r="BMU36" s="110"/>
      <c r="BMV36" s="110"/>
      <c r="BMW36" s="110"/>
      <c r="BMX36" s="110"/>
      <c r="BMY36" s="110"/>
      <c r="BMZ36" s="110"/>
      <c r="BNA36" s="110"/>
      <c r="BNB36" s="110"/>
      <c r="BNC36" s="110"/>
      <c r="BND36" s="110"/>
      <c r="BNE36" s="110"/>
      <c r="BNF36" s="110"/>
      <c r="BNG36" s="110"/>
      <c r="BNH36" s="110"/>
      <c r="BNI36" s="110"/>
      <c r="BNJ36" s="110"/>
      <c r="BNK36" s="110"/>
      <c r="BNL36" s="110"/>
      <c r="BNM36" s="110"/>
      <c r="BNN36" s="110"/>
      <c r="BNO36" s="110"/>
      <c r="BNP36" s="110"/>
      <c r="BNQ36" s="110"/>
      <c r="BNR36" s="110"/>
      <c r="BNS36" s="110"/>
      <c r="BNT36" s="110"/>
      <c r="BNU36" s="110"/>
      <c r="BNV36" s="110"/>
      <c r="BNW36" s="110"/>
      <c r="BNX36" s="110"/>
      <c r="BNY36" s="110"/>
      <c r="BNZ36" s="110"/>
      <c r="BOA36" s="110"/>
      <c r="BOB36" s="110"/>
      <c r="BOC36" s="110"/>
      <c r="BOD36" s="110"/>
      <c r="BOE36" s="110"/>
      <c r="BOF36" s="110"/>
      <c r="BOG36" s="110"/>
      <c r="BOH36" s="110"/>
      <c r="BOI36" s="110"/>
      <c r="BOJ36" s="110"/>
      <c r="BOK36" s="110"/>
      <c r="BOL36" s="110"/>
      <c r="BOM36" s="110"/>
      <c r="BON36" s="110"/>
      <c r="BOO36" s="110"/>
      <c r="BOP36" s="110"/>
      <c r="BOQ36" s="110"/>
      <c r="BOR36" s="110"/>
      <c r="BOS36" s="110"/>
      <c r="BOT36" s="110"/>
      <c r="BOU36" s="110"/>
      <c r="BOV36" s="110"/>
      <c r="BOW36" s="110"/>
      <c r="BOX36" s="110"/>
      <c r="BOY36" s="110"/>
      <c r="BOZ36" s="110"/>
      <c r="BPA36" s="110"/>
      <c r="BPB36" s="110"/>
      <c r="BPC36" s="110"/>
      <c r="BPD36" s="110"/>
      <c r="BPE36" s="110"/>
      <c r="BPF36" s="110"/>
      <c r="BPG36" s="110"/>
      <c r="BPH36" s="110"/>
      <c r="BPI36" s="110"/>
      <c r="BPJ36" s="110"/>
      <c r="BPK36" s="110"/>
      <c r="BPL36" s="110"/>
      <c r="BPM36" s="110"/>
      <c r="BPN36" s="110"/>
      <c r="BPO36" s="110"/>
      <c r="BPP36" s="110"/>
      <c r="BPQ36" s="110"/>
      <c r="BPR36" s="110"/>
      <c r="BPS36" s="110"/>
      <c r="BPT36" s="110"/>
      <c r="BPU36" s="110"/>
      <c r="BPV36" s="110"/>
      <c r="BPW36" s="110"/>
      <c r="BPX36" s="110"/>
      <c r="BPY36" s="110"/>
      <c r="BPZ36" s="110"/>
      <c r="BQA36" s="110"/>
      <c r="BQB36" s="110"/>
      <c r="BQC36" s="110"/>
      <c r="BQD36" s="110"/>
      <c r="BQE36" s="110"/>
      <c r="BQF36" s="110"/>
      <c r="BQG36" s="110"/>
      <c r="BQH36" s="110"/>
      <c r="BQI36" s="110"/>
      <c r="BQJ36" s="110"/>
      <c r="BQK36" s="110"/>
      <c r="BQL36" s="110"/>
      <c r="BQM36" s="110"/>
      <c r="BQN36" s="110"/>
      <c r="BQO36" s="110"/>
      <c r="BQP36" s="110"/>
      <c r="BQQ36" s="110"/>
      <c r="BQR36" s="110"/>
      <c r="BQS36" s="110"/>
      <c r="BQT36" s="110"/>
      <c r="BQU36" s="110"/>
      <c r="BQV36" s="110"/>
      <c r="BQW36" s="110"/>
      <c r="BQX36" s="110"/>
      <c r="BQY36" s="110"/>
      <c r="BQZ36" s="110"/>
      <c r="BRA36" s="110"/>
      <c r="BRB36" s="110"/>
      <c r="BRC36" s="110"/>
      <c r="BRD36" s="110"/>
      <c r="BRE36" s="110"/>
      <c r="BRF36" s="110"/>
      <c r="BRG36" s="110"/>
      <c r="BRH36" s="110"/>
      <c r="BRI36" s="110"/>
      <c r="BRJ36" s="110"/>
      <c r="BRK36" s="110"/>
      <c r="BRL36" s="110"/>
      <c r="BRM36" s="110"/>
      <c r="BRN36" s="110"/>
      <c r="BRO36" s="110"/>
      <c r="BRP36" s="110"/>
      <c r="BRQ36" s="110"/>
      <c r="BRR36" s="110"/>
      <c r="BRS36" s="110"/>
      <c r="BRT36" s="110"/>
      <c r="BRU36" s="110"/>
      <c r="BRV36" s="110"/>
      <c r="BRW36" s="110"/>
      <c r="BRX36" s="110"/>
      <c r="BRY36" s="110"/>
      <c r="BRZ36" s="110"/>
      <c r="BSA36" s="110"/>
      <c r="BSB36" s="110"/>
      <c r="BSC36" s="110"/>
      <c r="BSD36" s="110"/>
      <c r="BSE36" s="110"/>
      <c r="BSF36" s="110"/>
      <c r="BSG36" s="110"/>
      <c r="BSH36" s="110"/>
      <c r="BSI36" s="110"/>
      <c r="BSJ36" s="110"/>
      <c r="BSK36" s="110"/>
      <c r="BSL36" s="110"/>
      <c r="BSM36" s="110"/>
      <c r="BSN36" s="110"/>
      <c r="BSO36" s="110"/>
      <c r="BSP36" s="110"/>
      <c r="BSQ36" s="110"/>
      <c r="BSR36" s="110"/>
      <c r="BSS36" s="110"/>
      <c r="BST36" s="110"/>
      <c r="BSU36" s="110"/>
      <c r="BSV36" s="110"/>
      <c r="BSW36" s="110"/>
      <c r="BSX36" s="110"/>
      <c r="BSY36" s="110"/>
      <c r="BSZ36" s="110"/>
      <c r="BTA36" s="110"/>
      <c r="BTB36" s="110"/>
      <c r="BTC36" s="110"/>
      <c r="BTD36" s="110"/>
      <c r="BTE36" s="110"/>
      <c r="BTF36" s="110"/>
      <c r="BTG36" s="110"/>
      <c r="BTH36" s="110"/>
      <c r="BTI36" s="110"/>
      <c r="BTJ36" s="110"/>
      <c r="BTK36" s="110"/>
      <c r="BTL36" s="110"/>
      <c r="BTM36" s="110"/>
      <c r="BTN36" s="110"/>
      <c r="BTO36" s="110"/>
      <c r="BTP36" s="110"/>
      <c r="BTQ36" s="110"/>
      <c r="BTR36" s="110"/>
      <c r="BTS36" s="110"/>
      <c r="BTT36" s="110"/>
      <c r="BTU36" s="110"/>
      <c r="BTV36" s="110"/>
      <c r="BTW36" s="110"/>
      <c r="BTX36" s="110"/>
      <c r="BTY36" s="110"/>
      <c r="BTZ36" s="110"/>
      <c r="BUA36" s="110"/>
      <c r="BUB36" s="110"/>
      <c r="BUC36" s="110"/>
      <c r="BUD36" s="110"/>
      <c r="BUE36" s="110"/>
      <c r="BUF36" s="110"/>
      <c r="BUG36" s="110"/>
      <c r="BUH36" s="110"/>
      <c r="BUI36" s="110"/>
      <c r="BUJ36" s="110"/>
      <c r="BUK36" s="110"/>
      <c r="BUL36" s="110"/>
      <c r="BUM36" s="110"/>
      <c r="BUN36" s="110"/>
      <c r="BUO36" s="110"/>
      <c r="BUP36" s="110"/>
      <c r="BUQ36" s="110"/>
      <c r="BUR36" s="110"/>
      <c r="BUS36" s="110"/>
      <c r="BUT36" s="110"/>
      <c r="BUU36" s="110"/>
      <c r="BUV36" s="110"/>
      <c r="BUW36" s="110"/>
      <c r="BUX36" s="110"/>
      <c r="BUY36" s="110"/>
      <c r="BUZ36" s="110"/>
      <c r="BVA36" s="110"/>
      <c r="BVB36" s="110"/>
      <c r="BVC36" s="110"/>
      <c r="BVD36" s="110"/>
      <c r="BVE36" s="110"/>
      <c r="BVF36" s="110"/>
      <c r="BVG36" s="110"/>
      <c r="BVH36" s="110"/>
      <c r="BVI36" s="110"/>
      <c r="BVJ36" s="110"/>
      <c r="BVK36" s="110"/>
      <c r="BVL36" s="110"/>
      <c r="BVM36" s="110"/>
      <c r="BVN36" s="110"/>
      <c r="BVO36" s="110"/>
      <c r="BVP36" s="110"/>
      <c r="BVQ36" s="110"/>
      <c r="BVR36" s="110"/>
      <c r="BVS36" s="110"/>
      <c r="BVT36" s="110"/>
      <c r="BVU36" s="110"/>
      <c r="BVV36" s="110"/>
      <c r="BVW36" s="110"/>
      <c r="BVX36" s="110"/>
      <c r="BVY36" s="110"/>
      <c r="BVZ36" s="110"/>
      <c r="BWA36" s="110"/>
      <c r="BWB36" s="110"/>
      <c r="BWC36" s="110"/>
      <c r="BWD36" s="110"/>
      <c r="BWE36" s="110"/>
      <c r="BWF36" s="110"/>
      <c r="BWG36" s="110"/>
      <c r="BWH36" s="110"/>
      <c r="BWI36" s="110"/>
      <c r="BWJ36" s="110"/>
      <c r="BWK36" s="110"/>
      <c r="BWL36" s="110"/>
      <c r="BWM36" s="110"/>
      <c r="BWN36" s="110"/>
      <c r="BWO36" s="110"/>
      <c r="BWP36" s="110"/>
      <c r="BWQ36" s="110"/>
      <c r="BWR36" s="110"/>
      <c r="BWS36" s="110"/>
      <c r="BWT36" s="110"/>
      <c r="BWU36" s="110"/>
      <c r="BWV36" s="110"/>
      <c r="BWW36" s="110"/>
      <c r="BWX36" s="110"/>
      <c r="BWY36" s="110"/>
      <c r="BWZ36" s="110"/>
      <c r="BXA36" s="110"/>
      <c r="BXB36" s="110"/>
      <c r="BXC36" s="110"/>
      <c r="BXD36" s="110"/>
      <c r="BXE36" s="110"/>
      <c r="BXF36" s="110"/>
      <c r="BXG36" s="110"/>
      <c r="BXH36" s="110"/>
      <c r="BXI36" s="110"/>
      <c r="BXJ36" s="110"/>
      <c r="BXK36" s="110"/>
      <c r="BXL36" s="110"/>
      <c r="BXM36" s="110"/>
      <c r="BXN36" s="110"/>
      <c r="BXO36" s="110"/>
      <c r="BXP36" s="110"/>
      <c r="BXQ36" s="110"/>
      <c r="BXR36" s="110"/>
      <c r="BXS36" s="110"/>
      <c r="BXT36" s="110"/>
      <c r="BXU36" s="110"/>
      <c r="BXV36" s="110"/>
      <c r="BXW36" s="110"/>
      <c r="BXX36" s="110"/>
      <c r="BXY36" s="110"/>
      <c r="BXZ36" s="110"/>
      <c r="BYA36" s="110"/>
      <c r="BYB36" s="110"/>
      <c r="BYC36" s="110"/>
      <c r="BYD36" s="110"/>
      <c r="BYE36" s="110"/>
      <c r="BYF36" s="110"/>
      <c r="BYG36" s="110"/>
      <c r="BYH36" s="110"/>
      <c r="BYI36" s="110"/>
      <c r="BYJ36" s="110"/>
      <c r="BYK36" s="110"/>
      <c r="BYL36" s="110"/>
      <c r="BYM36" s="110"/>
      <c r="BYN36" s="110"/>
      <c r="BYO36" s="110"/>
      <c r="BYP36" s="110"/>
      <c r="BYQ36" s="110"/>
      <c r="BYR36" s="110"/>
      <c r="BYS36" s="110"/>
      <c r="BYT36" s="110"/>
      <c r="BYU36" s="110"/>
      <c r="BYV36" s="110"/>
      <c r="BYW36" s="110"/>
      <c r="BYX36" s="110"/>
      <c r="BYY36" s="110"/>
      <c r="BYZ36" s="110"/>
      <c r="BZA36" s="110"/>
      <c r="BZB36" s="110"/>
      <c r="BZC36" s="110"/>
      <c r="BZD36" s="110"/>
      <c r="BZE36" s="110"/>
      <c r="BZF36" s="110"/>
      <c r="BZG36" s="110"/>
      <c r="BZH36" s="110"/>
      <c r="BZI36" s="110"/>
      <c r="BZJ36" s="110"/>
      <c r="BZK36" s="110"/>
      <c r="BZL36" s="110"/>
      <c r="BZM36" s="110"/>
      <c r="BZN36" s="110"/>
      <c r="BZO36" s="110"/>
      <c r="BZP36" s="110"/>
      <c r="BZQ36" s="110"/>
      <c r="BZR36" s="110"/>
      <c r="BZS36" s="110"/>
      <c r="BZT36" s="110"/>
      <c r="BZU36" s="110"/>
      <c r="BZV36" s="110"/>
      <c r="BZW36" s="110"/>
      <c r="BZX36" s="110"/>
      <c r="BZY36" s="110"/>
      <c r="BZZ36" s="110"/>
      <c r="CAA36" s="110"/>
      <c r="CAB36" s="110"/>
      <c r="CAC36" s="110"/>
      <c r="CAD36" s="110"/>
      <c r="CAE36" s="110"/>
      <c r="CAF36" s="110"/>
      <c r="CAG36" s="110"/>
      <c r="CAH36" s="110"/>
      <c r="CAI36" s="110"/>
      <c r="CAJ36" s="110"/>
      <c r="CAK36" s="110"/>
      <c r="CAL36" s="110"/>
      <c r="CAM36" s="110"/>
      <c r="CAN36" s="110"/>
      <c r="CAO36" s="110"/>
      <c r="CAP36" s="110"/>
      <c r="CAQ36" s="110"/>
      <c r="CAR36" s="110"/>
      <c r="CAS36" s="110"/>
      <c r="CAT36" s="110"/>
      <c r="CAU36" s="110"/>
      <c r="CAV36" s="110"/>
      <c r="CAW36" s="110"/>
      <c r="CAX36" s="110"/>
      <c r="CAY36" s="110"/>
      <c r="CAZ36" s="110"/>
      <c r="CBA36" s="110"/>
      <c r="CBB36" s="110"/>
      <c r="CBC36" s="110"/>
      <c r="CBD36" s="110"/>
      <c r="CBE36" s="110"/>
      <c r="CBF36" s="110"/>
      <c r="CBG36" s="110"/>
      <c r="CBH36" s="110"/>
      <c r="CBI36" s="110"/>
      <c r="CBJ36" s="110"/>
      <c r="CBK36" s="110"/>
      <c r="CBL36" s="110"/>
      <c r="CBM36" s="110"/>
      <c r="CBN36" s="110"/>
      <c r="CBO36" s="110"/>
      <c r="CBP36" s="110"/>
      <c r="CBQ36" s="110"/>
      <c r="CBR36" s="110"/>
      <c r="CBS36" s="110"/>
      <c r="CBT36" s="110"/>
      <c r="CBU36" s="110"/>
      <c r="CBV36" s="110"/>
      <c r="CBW36" s="110"/>
      <c r="CBX36" s="110"/>
      <c r="CBY36" s="110"/>
      <c r="CBZ36" s="110"/>
      <c r="CCA36" s="110"/>
      <c r="CCB36" s="110"/>
      <c r="CCC36" s="110"/>
      <c r="CCD36" s="110"/>
      <c r="CCE36" s="110"/>
      <c r="CCF36" s="110"/>
      <c r="CCG36" s="110"/>
      <c r="CCH36" s="110"/>
      <c r="CCI36" s="110"/>
      <c r="CCJ36" s="110"/>
      <c r="CCK36" s="110"/>
      <c r="CCL36" s="110"/>
      <c r="CCM36" s="110"/>
      <c r="CCN36" s="110"/>
      <c r="CCO36" s="110"/>
      <c r="CCP36" s="110"/>
      <c r="CCQ36" s="110"/>
      <c r="CCR36" s="110"/>
      <c r="CCS36" s="110"/>
      <c r="CCT36" s="110"/>
      <c r="CCU36" s="110"/>
      <c r="CCV36" s="110"/>
      <c r="CCW36" s="110"/>
      <c r="CCX36" s="110"/>
      <c r="CCY36" s="110"/>
      <c r="CCZ36" s="110"/>
      <c r="CDA36" s="110"/>
      <c r="CDB36" s="110"/>
      <c r="CDC36" s="110"/>
      <c r="CDD36" s="110"/>
      <c r="CDE36" s="110"/>
      <c r="CDF36" s="110"/>
      <c r="CDG36" s="110"/>
      <c r="CDH36" s="110"/>
      <c r="CDI36" s="110"/>
      <c r="CDJ36" s="110"/>
      <c r="CDK36" s="110"/>
      <c r="CDL36" s="110"/>
      <c r="CDM36" s="110"/>
      <c r="CDN36" s="110"/>
      <c r="CDO36" s="110"/>
      <c r="CDP36" s="110"/>
      <c r="CDQ36" s="110"/>
      <c r="CDR36" s="110"/>
      <c r="CDS36" s="110"/>
      <c r="CDT36" s="110"/>
      <c r="CDU36" s="110"/>
      <c r="CDV36" s="110"/>
      <c r="CDW36" s="110"/>
      <c r="CDX36" s="110"/>
      <c r="CDY36" s="110"/>
      <c r="CDZ36" s="110"/>
      <c r="CEA36" s="110"/>
      <c r="CEB36" s="110"/>
      <c r="CEC36" s="110"/>
      <c r="CED36" s="110"/>
      <c r="CEE36" s="110"/>
      <c r="CEF36" s="110"/>
      <c r="CEG36" s="110"/>
      <c r="CEH36" s="110"/>
      <c r="CEI36" s="110"/>
      <c r="CEJ36" s="110"/>
      <c r="CEK36" s="110"/>
      <c r="CEL36" s="110"/>
      <c r="CEM36" s="110"/>
      <c r="CEN36" s="110"/>
      <c r="CEO36" s="110"/>
      <c r="CEP36" s="110"/>
      <c r="CEQ36" s="110"/>
      <c r="CER36" s="110"/>
      <c r="CES36" s="110"/>
      <c r="CET36" s="110"/>
      <c r="CEU36" s="110"/>
      <c r="CEV36" s="110"/>
      <c r="CEW36" s="110"/>
      <c r="CEX36" s="110"/>
      <c r="CEY36" s="110"/>
      <c r="CEZ36" s="110"/>
      <c r="CFA36" s="110"/>
      <c r="CFB36" s="110"/>
      <c r="CFC36" s="110"/>
      <c r="CFD36" s="110"/>
      <c r="CFE36" s="110"/>
      <c r="CFF36" s="110"/>
      <c r="CFG36" s="110"/>
      <c r="CFH36" s="110"/>
      <c r="CFI36" s="110"/>
      <c r="CFJ36" s="110"/>
      <c r="CFK36" s="110"/>
      <c r="CFL36" s="110"/>
      <c r="CFM36" s="110"/>
      <c r="CFN36" s="110"/>
      <c r="CFO36" s="110"/>
      <c r="CFP36" s="110"/>
      <c r="CFQ36" s="110"/>
      <c r="CFR36" s="110"/>
      <c r="CFS36" s="110"/>
      <c r="CFT36" s="110"/>
      <c r="CFU36" s="110"/>
      <c r="CFV36" s="110"/>
      <c r="CFW36" s="110"/>
      <c r="CFX36" s="110"/>
      <c r="CFY36" s="110"/>
      <c r="CFZ36" s="110"/>
      <c r="CGA36" s="110"/>
      <c r="CGB36" s="110"/>
      <c r="CGC36" s="110"/>
      <c r="CGD36" s="110"/>
      <c r="CGE36" s="110"/>
      <c r="CGF36" s="110"/>
      <c r="CGG36" s="110"/>
      <c r="CGH36" s="110"/>
      <c r="CGI36" s="110"/>
      <c r="CGJ36" s="110"/>
      <c r="CGK36" s="110"/>
      <c r="CGL36" s="110"/>
      <c r="CGM36" s="110"/>
      <c r="CGN36" s="110"/>
      <c r="CGO36" s="110"/>
      <c r="CGP36" s="110"/>
      <c r="CGQ36" s="110"/>
      <c r="CGR36" s="110"/>
      <c r="CGS36" s="110"/>
      <c r="CGT36" s="110"/>
      <c r="CGU36" s="110"/>
      <c r="CGV36" s="110"/>
      <c r="CGW36" s="110"/>
      <c r="CGX36" s="110"/>
      <c r="CGY36" s="110"/>
      <c r="CGZ36" s="110"/>
      <c r="CHA36" s="110"/>
      <c r="CHB36" s="110"/>
      <c r="CHC36" s="110"/>
      <c r="CHD36" s="110"/>
      <c r="CHE36" s="110"/>
      <c r="CHF36" s="110"/>
      <c r="CHG36" s="110"/>
      <c r="CHH36" s="110"/>
      <c r="CHI36" s="110"/>
      <c r="CHJ36" s="110"/>
      <c r="CHK36" s="110"/>
      <c r="CHL36" s="110"/>
      <c r="CHM36" s="110"/>
      <c r="CHN36" s="110"/>
      <c r="CHO36" s="110"/>
      <c r="CHP36" s="110"/>
      <c r="CHQ36" s="110"/>
      <c r="CHR36" s="110"/>
      <c r="CHS36" s="110"/>
      <c r="CHT36" s="110"/>
      <c r="CHU36" s="110"/>
      <c r="CHV36" s="110"/>
      <c r="CHW36" s="110"/>
      <c r="CHX36" s="110"/>
      <c r="CHY36" s="110"/>
      <c r="CHZ36" s="110"/>
      <c r="CIA36" s="110"/>
      <c r="CIB36" s="110"/>
      <c r="CIC36" s="110"/>
      <c r="CID36" s="110"/>
      <c r="CIE36" s="110"/>
      <c r="CIF36" s="110"/>
      <c r="CIG36" s="110"/>
      <c r="CIH36" s="110"/>
      <c r="CII36" s="110"/>
      <c r="CIJ36" s="110"/>
      <c r="CIK36" s="110"/>
      <c r="CIL36" s="110"/>
      <c r="CIM36" s="110"/>
      <c r="CIN36" s="110"/>
      <c r="CIO36" s="110"/>
      <c r="CIP36" s="110"/>
      <c r="CIQ36" s="110"/>
      <c r="CIR36" s="110"/>
      <c r="CIS36" s="110"/>
      <c r="CIT36" s="110"/>
      <c r="CIU36" s="110"/>
      <c r="CIV36" s="110"/>
      <c r="CIW36" s="110"/>
      <c r="CIX36" s="110"/>
      <c r="CIY36" s="110"/>
      <c r="CIZ36" s="110"/>
      <c r="CJA36" s="110"/>
      <c r="CJB36" s="110"/>
      <c r="CJC36" s="110"/>
      <c r="CJD36" s="110"/>
      <c r="CJE36" s="110"/>
      <c r="CJF36" s="110"/>
      <c r="CJG36" s="110"/>
      <c r="CJH36" s="110"/>
      <c r="CJI36" s="110"/>
      <c r="CJJ36" s="110"/>
      <c r="CJK36" s="110"/>
      <c r="CJL36" s="110"/>
      <c r="CJM36" s="110"/>
      <c r="CJN36" s="110"/>
      <c r="CJO36" s="110"/>
      <c r="CJP36" s="110"/>
      <c r="CJQ36" s="110"/>
      <c r="CJR36" s="110"/>
      <c r="CJS36" s="110"/>
      <c r="CJT36" s="110"/>
      <c r="CJU36" s="110"/>
      <c r="CJV36" s="110"/>
      <c r="CJW36" s="110"/>
      <c r="CJX36" s="110"/>
      <c r="CJY36" s="110"/>
      <c r="CJZ36" s="110"/>
      <c r="CKA36" s="110"/>
      <c r="CKB36" s="110"/>
      <c r="CKC36" s="110"/>
      <c r="CKD36" s="110"/>
      <c r="CKE36" s="110"/>
      <c r="CKF36" s="110"/>
      <c r="CKG36" s="110"/>
      <c r="CKH36" s="110"/>
      <c r="CKI36" s="110"/>
      <c r="CKJ36" s="110"/>
      <c r="CKK36" s="110"/>
      <c r="CKL36" s="110"/>
      <c r="CKM36" s="110"/>
      <c r="CKN36" s="110"/>
      <c r="CKO36" s="110"/>
      <c r="CKP36" s="110"/>
      <c r="CKQ36" s="110"/>
      <c r="CKR36" s="110"/>
      <c r="CKS36" s="110"/>
      <c r="CKT36" s="110"/>
      <c r="CKU36" s="110"/>
      <c r="CKV36" s="110"/>
      <c r="CKW36" s="110"/>
      <c r="CKX36" s="110"/>
      <c r="CKY36" s="110"/>
      <c r="CKZ36" s="110"/>
      <c r="CLA36" s="110"/>
      <c r="CLB36" s="110"/>
      <c r="CLC36" s="110"/>
      <c r="CLD36" s="110"/>
      <c r="CLE36" s="110"/>
      <c r="CLF36" s="110"/>
      <c r="CLG36" s="110"/>
      <c r="CLH36" s="110"/>
      <c r="CLI36" s="110"/>
      <c r="CLJ36" s="110"/>
      <c r="CLK36" s="110"/>
      <c r="CLL36" s="110"/>
      <c r="CLM36" s="110"/>
      <c r="CLN36" s="110"/>
      <c r="CLO36" s="110"/>
      <c r="CLP36" s="110"/>
      <c r="CLQ36" s="110"/>
      <c r="CLR36" s="110"/>
      <c r="CLS36" s="110"/>
      <c r="CLT36" s="110"/>
      <c r="CLU36" s="110"/>
      <c r="CLV36" s="110"/>
      <c r="CLW36" s="110"/>
      <c r="CLX36" s="110"/>
      <c r="CLY36" s="110"/>
      <c r="CLZ36" s="110"/>
      <c r="CMA36" s="110"/>
      <c r="CMB36" s="110"/>
      <c r="CMC36" s="110"/>
      <c r="CMD36" s="110"/>
      <c r="CME36" s="110"/>
      <c r="CMF36" s="110"/>
      <c r="CMG36" s="110"/>
      <c r="CMH36" s="110"/>
      <c r="CMI36" s="110"/>
      <c r="CMJ36" s="110"/>
      <c r="CMK36" s="110"/>
      <c r="CML36" s="110"/>
      <c r="CMM36" s="110"/>
      <c r="CMN36" s="110"/>
      <c r="CMO36" s="110"/>
      <c r="CMP36" s="110"/>
      <c r="CMQ36" s="110"/>
      <c r="CMR36" s="110"/>
      <c r="CMS36" s="110"/>
      <c r="CMT36" s="110"/>
      <c r="CMU36" s="110"/>
      <c r="CMV36" s="110"/>
      <c r="CMW36" s="110"/>
      <c r="CMX36" s="110"/>
      <c r="CMY36" s="110"/>
      <c r="CMZ36" s="110"/>
      <c r="CNA36" s="110"/>
      <c r="CNB36" s="110"/>
      <c r="CNC36" s="110"/>
      <c r="CND36" s="110"/>
      <c r="CNE36" s="110"/>
      <c r="CNF36" s="110"/>
      <c r="CNG36" s="110"/>
      <c r="CNH36" s="110"/>
      <c r="CNI36" s="110"/>
      <c r="CNJ36" s="110"/>
      <c r="CNK36" s="110"/>
      <c r="CNL36" s="110"/>
      <c r="CNM36" s="110"/>
      <c r="CNN36" s="110"/>
      <c r="CNO36" s="110"/>
      <c r="CNP36" s="110"/>
      <c r="CNQ36" s="110"/>
      <c r="CNR36" s="110"/>
      <c r="CNS36" s="110"/>
      <c r="CNT36" s="110"/>
      <c r="CNU36" s="110"/>
      <c r="CNV36" s="110"/>
      <c r="CNW36" s="110"/>
      <c r="CNX36" s="110"/>
      <c r="CNY36" s="110"/>
      <c r="CNZ36" s="110"/>
      <c r="COA36" s="110"/>
      <c r="COB36" s="110"/>
      <c r="COC36" s="110"/>
      <c r="COD36" s="110"/>
      <c r="COE36" s="110"/>
      <c r="COF36" s="110"/>
      <c r="COG36" s="110"/>
      <c r="COH36" s="110"/>
      <c r="COI36" s="110"/>
      <c r="COJ36" s="110"/>
      <c r="COK36" s="110"/>
      <c r="COL36" s="110"/>
      <c r="COM36" s="110"/>
      <c r="CON36" s="110"/>
      <c r="COO36" s="110"/>
      <c r="COP36" s="110"/>
      <c r="COQ36" s="110"/>
      <c r="COR36" s="110"/>
      <c r="COS36" s="110"/>
      <c r="COT36" s="110"/>
      <c r="COU36" s="110"/>
      <c r="COV36" s="110"/>
      <c r="COW36" s="110"/>
      <c r="COX36" s="110"/>
      <c r="COY36" s="110"/>
      <c r="COZ36" s="110"/>
      <c r="CPA36" s="110"/>
      <c r="CPB36" s="110"/>
      <c r="CPC36" s="110"/>
      <c r="CPD36" s="110"/>
      <c r="CPE36" s="110"/>
      <c r="CPF36" s="110"/>
      <c r="CPG36" s="110"/>
      <c r="CPH36" s="110"/>
      <c r="CPI36" s="110"/>
      <c r="CPJ36" s="110"/>
      <c r="CPK36" s="110"/>
      <c r="CPL36" s="110"/>
      <c r="CPM36" s="110"/>
      <c r="CPN36" s="110"/>
      <c r="CPO36" s="110"/>
      <c r="CPP36" s="110"/>
      <c r="CPQ36" s="110"/>
      <c r="CPR36" s="110"/>
      <c r="CPS36" s="110"/>
      <c r="CPT36" s="110"/>
      <c r="CPU36" s="110"/>
      <c r="CPV36" s="110"/>
      <c r="CPW36" s="110"/>
      <c r="CPX36" s="110"/>
      <c r="CPY36" s="110"/>
      <c r="CPZ36" s="110"/>
      <c r="CQA36" s="110"/>
      <c r="CQB36" s="110"/>
      <c r="CQC36" s="110"/>
      <c r="CQD36" s="110"/>
      <c r="CQE36" s="110"/>
      <c r="CQF36" s="110"/>
      <c r="CQG36" s="110"/>
      <c r="CQH36" s="110"/>
      <c r="CQI36" s="110"/>
      <c r="CQJ36" s="110"/>
      <c r="CQK36" s="110"/>
      <c r="CQL36" s="110"/>
      <c r="CQM36" s="110"/>
      <c r="CQN36" s="110"/>
      <c r="CQO36" s="110"/>
      <c r="CQP36" s="110"/>
      <c r="CQQ36" s="110"/>
      <c r="CQR36" s="110"/>
      <c r="CQS36" s="110"/>
      <c r="CQT36" s="110"/>
      <c r="CQU36" s="110"/>
      <c r="CQV36" s="110"/>
      <c r="CQW36" s="110"/>
      <c r="CQX36" s="110"/>
      <c r="CQY36" s="110"/>
      <c r="CQZ36" s="110"/>
      <c r="CRA36" s="110"/>
      <c r="CRB36" s="110"/>
      <c r="CRC36" s="110"/>
      <c r="CRD36" s="110"/>
      <c r="CRE36" s="110"/>
      <c r="CRF36" s="110"/>
      <c r="CRG36" s="110"/>
      <c r="CRH36" s="110"/>
      <c r="CRI36" s="110"/>
      <c r="CRJ36" s="110"/>
      <c r="CRK36" s="110"/>
      <c r="CRL36" s="110"/>
      <c r="CRM36" s="110"/>
      <c r="CRN36" s="110"/>
      <c r="CRO36" s="110"/>
      <c r="CRP36" s="110"/>
      <c r="CRQ36" s="110"/>
      <c r="CRR36" s="110"/>
      <c r="CRS36" s="110"/>
      <c r="CRT36" s="110"/>
      <c r="CRU36" s="110"/>
      <c r="CRV36" s="110"/>
      <c r="CRW36" s="110"/>
      <c r="CRX36" s="110"/>
      <c r="CRY36" s="110"/>
      <c r="CRZ36" s="110"/>
      <c r="CSA36" s="110"/>
      <c r="CSB36" s="110"/>
      <c r="CSC36" s="110"/>
      <c r="CSD36" s="110"/>
      <c r="CSE36" s="110"/>
      <c r="CSF36" s="110"/>
      <c r="CSG36" s="110"/>
      <c r="CSH36" s="110"/>
      <c r="CSI36" s="110"/>
      <c r="CSJ36" s="110"/>
      <c r="CSK36" s="110"/>
      <c r="CSL36" s="110"/>
      <c r="CSM36" s="110"/>
      <c r="CSN36" s="110"/>
      <c r="CSO36" s="110"/>
      <c r="CSP36" s="110"/>
      <c r="CSQ36" s="110"/>
      <c r="CSR36" s="110"/>
      <c r="CSS36" s="110"/>
      <c r="CST36" s="110"/>
      <c r="CSU36" s="110"/>
      <c r="CSV36" s="110"/>
      <c r="CSW36" s="110"/>
      <c r="CSX36" s="110"/>
      <c r="CSY36" s="110"/>
      <c r="CSZ36" s="110"/>
      <c r="CTA36" s="110"/>
      <c r="CTB36" s="110"/>
      <c r="CTC36" s="110"/>
      <c r="CTD36" s="110"/>
      <c r="CTE36" s="110"/>
      <c r="CTF36" s="110"/>
      <c r="CTG36" s="110"/>
      <c r="CTH36" s="110"/>
      <c r="CTI36" s="110"/>
      <c r="CTJ36" s="110"/>
      <c r="CTK36" s="110"/>
      <c r="CTL36" s="110"/>
      <c r="CTM36" s="110"/>
      <c r="CTN36" s="110"/>
      <c r="CTO36" s="110"/>
      <c r="CTP36" s="110"/>
      <c r="CTQ36" s="110"/>
      <c r="CTR36" s="110"/>
      <c r="CTS36" s="110"/>
      <c r="CTT36" s="110"/>
      <c r="CTU36" s="110"/>
      <c r="CTV36" s="110"/>
      <c r="CTW36" s="110"/>
      <c r="CTX36" s="110"/>
      <c r="CTY36" s="110"/>
      <c r="CTZ36" s="110"/>
      <c r="CUA36" s="110"/>
      <c r="CUB36" s="110"/>
      <c r="CUC36" s="110"/>
      <c r="CUD36" s="110"/>
      <c r="CUE36" s="110"/>
      <c r="CUF36" s="110"/>
      <c r="CUG36" s="110"/>
      <c r="CUH36" s="110"/>
      <c r="CUI36" s="110"/>
      <c r="CUJ36" s="110"/>
      <c r="CUK36" s="110"/>
      <c r="CUL36" s="110"/>
      <c r="CUM36" s="110"/>
      <c r="CUN36" s="110"/>
      <c r="CUO36" s="110"/>
      <c r="CUP36" s="110"/>
      <c r="CUQ36" s="110"/>
      <c r="CUR36" s="110"/>
      <c r="CUS36" s="110"/>
      <c r="CUT36" s="110"/>
      <c r="CUU36" s="110"/>
      <c r="CUV36" s="110"/>
      <c r="CUW36" s="110"/>
      <c r="CUX36" s="110"/>
      <c r="CUY36" s="110"/>
      <c r="CUZ36" s="110"/>
      <c r="CVA36" s="110"/>
      <c r="CVB36" s="110"/>
      <c r="CVC36" s="110"/>
      <c r="CVD36" s="110"/>
      <c r="CVE36" s="110"/>
      <c r="CVF36" s="110"/>
      <c r="CVG36" s="110"/>
      <c r="CVH36" s="110"/>
      <c r="CVI36" s="110"/>
      <c r="CVJ36" s="110"/>
      <c r="CVK36" s="110"/>
      <c r="CVL36" s="110"/>
      <c r="CVM36" s="110"/>
      <c r="CVN36" s="110"/>
      <c r="CVO36" s="110"/>
      <c r="CVP36" s="110"/>
      <c r="CVQ36" s="110"/>
      <c r="CVR36" s="110"/>
      <c r="CVS36" s="110"/>
      <c r="CVT36" s="110"/>
      <c r="CVU36" s="110"/>
      <c r="CVV36" s="110"/>
      <c r="CVW36" s="110"/>
      <c r="CVX36" s="110"/>
      <c r="CVY36" s="110"/>
      <c r="CVZ36" s="110"/>
      <c r="CWA36" s="110"/>
      <c r="CWB36" s="110"/>
      <c r="CWC36" s="110"/>
      <c r="CWD36" s="110"/>
      <c r="CWE36" s="110"/>
      <c r="CWF36" s="110"/>
      <c r="CWG36" s="110"/>
      <c r="CWH36" s="110"/>
      <c r="CWI36" s="110"/>
      <c r="CWJ36" s="110"/>
      <c r="CWK36" s="110"/>
      <c r="CWL36" s="110"/>
      <c r="CWM36" s="110"/>
      <c r="CWN36" s="110"/>
      <c r="CWO36" s="110"/>
      <c r="CWP36" s="110"/>
      <c r="CWQ36" s="110"/>
      <c r="CWR36" s="110"/>
      <c r="CWS36" s="110"/>
      <c r="CWT36" s="110"/>
      <c r="CWU36" s="110"/>
      <c r="CWV36" s="110"/>
      <c r="CWW36" s="110"/>
      <c r="CWX36" s="110"/>
      <c r="CWY36" s="110"/>
      <c r="CWZ36" s="110"/>
      <c r="CXA36" s="110"/>
      <c r="CXB36" s="110"/>
      <c r="CXC36" s="110"/>
      <c r="CXD36" s="110"/>
      <c r="CXE36" s="110"/>
      <c r="CXF36" s="110"/>
      <c r="CXG36" s="110"/>
      <c r="CXH36" s="110"/>
      <c r="CXI36" s="110"/>
      <c r="CXJ36" s="110"/>
      <c r="CXK36" s="110"/>
      <c r="CXL36" s="110"/>
      <c r="CXM36" s="110"/>
      <c r="CXN36" s="110"/>
      <c r="CXO36" s="110"/>
      <c r="CXP36" s="110"/>
      <c r="CXQ36" s="110"/>
      <c r="CXR36" s="110"/>
      <c r="CXS36" s="110"/>
      <c r="CXT36" s="110"/>
      <c r="CXU36" s="110"/>
      <c r="CXV36" s="110"/>
      <c r="CXW36" s="110"/>
      <c r="CXX36" s="110"/>
      <c r="CXY36" s="110"/>
      <c r="CXZ36" s="110"/>
      <c r="CYA36" s="110"/>
      <c r="CYB36" s="110"/>
      <c r="CYC36" s="110"/>
      <c r="CYD36" s="110"/>
      <c r="CYE36" s="110"/>
      <c r="CYF36" s="110"/>
      <c r="CYG36" s="110"/>
      <c r="CYH36" s="110"/>
      <c r="CYI36" s="110"/>
      <c r="CYJ36" s="110"/>
      <c r="CYK36" s="110"/>
      <c r="CYL36" s="110"/>
      <c r="CYM36" s="110"/>
      <c r="CYN36" s="110"/>
      <c r="CYO36" s="110"/>
      <c r="CYP36" s="110"/>
      <c r="CYQ36" s="110"/>
      <c r="CYR36" s="110"/>
      <c r="CYS36" s="110"/>
      <c r="CYT36" s="110"/>
      <c r="CYU36" s="110"/>
      <c r="CYV36" s="110"/>
      <c r="CYW36" s="110"/>
      <c r="CYX36" s="110"/>
      <c r="CYY36" s="110"/>
      <c r="CYZ36" s="110"/>
      <c r="CZA36" s="110"/>
      <c r="CZB36" s="110"/>
      <c r="CZC36" s="110"/>
      <c r="CZD36" s="110"/>
      <c r="CZE36" s="110"/>
      <c r="CZF36" s="110"/>
      <c r="CZG36" s="110"/>
      <c r="CZH36" s="110"/>
      <c r="CZI36" s="110"/>
      <c r="CZJ36" s="110"/>
      <c r="CZK36" s="110"/>
      <c r="CZL36" s="110"/>
      <c r="CZM36" s="110"/>
      <c r="CZN36" s="110"/>
      <c r="CZO36" s="110"/>
      <c r="CZP36" s="110"/>
      <c r="CZQ36" s="110"/>
      <c r="CZR36" s="110"/>
      <c r="CZS36" s="110"/>
      <c r="CZT36" s="110"/>
      <c r="CZU36" s="110"/>
      <c r="CZV36" s="110"/>
      <c r="CZW36" s="110"/>
      <c r="CZX36" s="110"/>
      <c r="CZY36" s="110"/>
      <c r="CZZ36" s="110"/>
      <c r="DAA36" s="110"/>
      <c r="DAB36" s="110"/>
      <c r="DAC36" s="110"/>
      <c r="DAD36" s="110"/>
      <c r="DAE36" s="110"/>
      <c r="DAF36" s="110"/>
      <c r="DAG36" s="110"/>
      <c r="DAH36" s="110"/>
      <c r="DAI36" s="110"/>
      <c r="DAJ36" s="110"/>
      <c r="DAK36" s="110"/>
      <c r="DAL36" s="110"/>
      <c r="DAM36" s="110"/>
      <c r="DAN36" s="110"/>
      <c r="DAO36" s="110"/>
      <c r="DAP36" s="110"/>
      <c r="DAQ36" s="110"/>
      <c r="DAR36" s="110"/>
      <c r="DAS36" s="110"/>
      <c r="DAT36" s="110"/>
      <c r="DAU36" s="110"/>
      <c r="DAV36" s="110"/>
      <c r="DAW36" s="110"/>
      <c r="DAX36" s="110"/>
      <c r="DAY36" s="110"/>
      <c r="DAZ36" s="110"/>
      <c r="DBA36" s="110"/>
      <c r="DBB36" s="110"/>
      <c r="DBC36" s="110"/>
      <c r="DBD36" s="110"/>
      <c r="DBE36" s="110"/>
      <c r="DBF36" s="110"/>
      <c r="DBG36" s="110"/>
      <c r="DBH36" s="110"/>
      <c r="DBI36" s="110"/>
      <c r="DBJ36" s="110"/>
      <c r="DBK36" s="110"/>
      <c r="DBL36" s="110"/>
      <c r="DBM36" s="110"/>
      <c r="DBN36" s="110"/>
      <c r="DBO36" s="110"/>
      <c r="DBP36" s="110"/>
      <c r="DBQ36" s="110"/>
      <c r="DBR36" s="110"/>
      <c r="DBS36" s="110"/>
      <c r="DBT36" s="110"/>
      <c r="DBU36" s="110"/>
      <c r="DBV36" s="110"/>
      <c r="DBW36" s="110"/>
      <c r="DBX36" s="110"/>
      <c r="DBY36" s="110"/>
      <c r="DBZ36" s="110"/>
      <c r="DCA36" s="110"/>
      <c r="DCB36" s="110"/>
      <c r="DCC36" s="110"/>
      <c r="DCD36" s="110"/>
      <c r="DCE36" s="110"/>
      <c r="DCF36" s="110"/>
      <c r="DCG36" s="110"/>
      <c r="DCH36" s="110"/>
      <c r="DCI36" s="110"/>
      <c r="DCJ36" s="110"/>
      <c r="DCK36" s="110"/>
      <c r="DCL36" s="110"/>
      <c r="DCM36" s="110"/>
      <c r="DCN36" s="110"/>
      <c r="DCO36" s="110"/>
      <c r="DCP36" s="110"/>
      <c r="DCQ36" s="110"/>
      <c r="DCR36" s="110"/>
      <c r="DCS36" s="110"/>
      <c r="DCT36" s="110"/>
      <c r="DCU36" s="110"/>
      <c r="DCV36" s="110"/>
      <c r="DCW36" s="110"/>
      <c r="DCX36" s="110"/>
      <c r="DCY36" s="110"/>
      <c r="DCZ36" s="110"/>
      <c r="DDA36" s="110"/>
      <c r="DDB36" s="110"/>
      <c r="DDC36" s="110"/>
      <c r="DDD36" s="110"/>
      <c r="DDE36" s="110"/>
      <c r="DDF36" s="110"/>
      <c r="DDG36" s="110"/>
      <c r="DDH36" s="110"/>
      <c r="DDI36" s="110"/>
      <c r="DDJ36" s="110"/>
      <c r="DDK36" s="110"/>
      <c r="DDL36" s="110"/>
      <c r="DDM36" s="110"/>
      <c r="DDN36" s="110"/>
      <c r="DDO36" s="110"/>
      <c r="DDP36" s="110"/>
      <c r="DDQ36" s="110"/>
      <c r="DDR36" s="110"/>
      <c r="DDS36" s="110"/>
      <c r="DDT36" s="110"/>
      <c r="DDU36" s="110"/>
      <c r="DDV36" s="110"/>
      <c r="DDW36" s="110"/>
      <c r="DDX36" s="110"/>
      <c r="DDY36" s="110"/>
      <c r="DDZ36" s="110"/>
      <c r="DEA36" s="110"/>
      <c r="DEB36" s="110"/>
      <c r="DEC36" s="110"/>
      <c r="DED36" s="110"/>
      <c r="DEE36" s="110"/>
      <c r="DEF36" s="110"/>
      <c r="DEG36" s="110"/>
      <c r="DEH36" s="110"/>
      <c r="DEI36" s="110"/>
      <c r="DEJ36" s="110"/>
      <c r="DEK36" s="110"/>
      <c r="DEL36" s="110"/>
      <c r="DEM36" s="110"/>
      <c r="DEN36" s="110"/>
      <c r="DEO36" s="110"/>
      <c r="DEP36" s="110"/>
      <c r="DEQ36" s="110"/>
      <c r="DER36" s="110"/>
      <c r="DES36" s="110"/>
      <c r="DET36" s="110"/>
      <c r="DEU36" s="110"/>
      <c r="DEV36" s="110"/>
      <c r="DEW36" s="110"/>
      <c r="DEX36" s="110"/>
      <c r="DEY36" s="110"/>
      <c r="DEZ36" s="110"/>
      <c r="DFA36" s="110"/>
      <c r="DFB36" s="110"/>
      <c r="DFC36" s="110"/>
      <c r="DFD36" s="110"/>
      <c r="DFE36" s="110"/>
      <c r="DFF36" s="110"/>
      <c r="DFG36" s="110"/>
      <c r="DFH36" s="110"/>
      <c r="DFI36" s="110"/>
      <c r="DFJ36" s="110"/>
      <c r="DFK36" s="110"/>
      <c r="DFL36" s="110"/>
      <c r="DFM36" s="110"/>
      <c r="DFN36" s="110"/>
      <c r="DFO36" s="110"/>
      <c r="DFP36" s="110"/>
      <c r="DFQ36" s="110"/>
      <c r="DFR36" s="110"/>
      <c r="DFS36" s="110"/>
      <c r="DFT36" s="110"/>
      <c r="DFU36" s="110"/>
      <c r="DFV36" s="110"/>
      <c r="DFW36" s="110"/>
      <c r="DFX36" s="110"/>
      <c r="DFY36" s="110"/>
      <c r="DFZ36" s="110"/>
      <c r="DGA36" s="110"/>
      <c r="DGB36" s="110"/>
      <c r="DGC36" s="110"/>
      <c r="DGD36" s="110"/>
      <c r="DGE36" s="110"/>
      <c r="DGF36" s="110"/>
      <c r="DGG36" s="110"/>
      <c r="DGH36" s="110"/>
      <c r="DGI36" s="110"/>
      <c r="DGJ36" s="110"/>
      <c r="DGK36" s="110"/>
      <c r="DGL36" s="110"/>
      <c r="DGM36" s="110"/>
      <c r="DGN36" s="110"/>
      <c r="DGO36" s="110"/>
      <c r="DGP36" s="110"/>
      <c r="DGQ36" s="110"/>
      <c r="DGR36" s="110"/>
      <c r="DGS36" s="110"/>
      <c r="DGT36" s="110"/>
      <c r="DGU36" s="110"/>
      <c r="DGV36" s="110"/>
      <c r="DGW36" s="110"/>
      <c r="DGX36" s="110"/>
      <c r="DGY36" s="110"/>
      <c r="DGZ36" s="110"/>
      <c r="DHA36" s="110"/>
      <c r="DHB36" s="110"/>
      <c r="DHC36" s="110"/>
      <c r="DHD36" s="110"/>
      <c r="DHE36" s="110"/>
      <c r="DHF36" s="110"/>
      <c r="DHG36" s="110"/>
      <c r="DHH36" s="110"/>
      <c r="DHI36" s="110"/>
      <c r="DHJ36" s="110"/>
      <c r="DHK36" s="110"/>
      <c r="DHL36" s="110"/>
      <c r="DHM36" s="110"/>
      <c r="DHN36" s="110"/>
      <c r="DHO36" s="110"/>
      <c r="DHP36" s="110"/>
      <c r="DHQ36" s="110"/>
      <c r="DHR36" s="110"/>
      <c r="DHS36" s="110"/>
      <c r="DHT36" s="110"/>
      <c r="DHU36" s="110"/>
      <c r="DHV36" s="110"/>
      <c r="DHW36" s="110"/>
      <c r="DHX36" s="110"/>
      <c r="DHY36" s="110"/>
      <c r="DHZ36" s="110"/>
      <c r="DIA36" s="110"/>
      <c r="DIB36" s="110"/>
      <c r="DIC36" s="110"/>
      <c r="DID36" s="110"/>
      <c r="DIE36" s="110"/>
      <c r="DIF36" s="110"/>
      <c r="DIG36" s="110"/>
      <c r="DIH36" s="110"/>
      <c r="DII36" s="110"/>
      <c r="DIJ36" s="110"/>
      <c r="DIK36" s="110"/>
      <c r="DIL36" s="110"/>
      <c r="DIM36" s="110"/>
      <c r="DIN36" s="110"/>
      <c r="DIO36" s="110"/>
      <c r="DIP36" s="110"/>
      <c r="DIQ36" s="110"/>
      <c r="DIR36" s="110"/>
      <c r="DIS36" s="110"/>
      <c r="DIT36" s="110"/>
      <c r="DIU36" s="110"/>
      <c r="DIV36" s="110"/>
      <c r="DIW36" s="110"/>
      <c r="DIX36" s="110"/>
      <c r="DIY36" s="110"/>
      <c r="DIZ36" s="110"/>
      <c r="DJA36" s="110"/>
      <c r="DJB36" s="110"/>
      <c r="DJC36" s="110"/>
      <c r="DJD36" s="110"/>
      <c r="DJE36" s="110"/>
      <c r="DJF36" s="110"/>
      <c r="DJG36" s="110"/>
      <c r="DJH36" s="110"/>
      <c r="DJI36" s="110"/>
      <c r="DJJ36" s="110"/>
      <c r="DJK36" s="110"/>
      <c r="DJL36" s="110"/>
      <c r="DJM36" s="110"/>
      <c r="DJN36" s="110"/>
      <c r="DJO36" s="110"/>
      <c r="DJP36" s="110"/>
      <c r="DJQ36" s="110"/>
      <c r="DJR36" s="110"/>
      <c r="DJS36" s="110"/>
      <c r="DJT36" s="110"/>
      <c r="DJU36" s="110"/>
      <c r="DJV36" s="110"/>
      <c r="DJW36" s="110"/>
      <c r="DJX36" s="110"/>
      <c r="DJY36" s="110"/>
      <c r="DJZ36" s="110"/>
      <c r="DKA36" s="110"/>
      <c r="DKB36" s="110"/>
      <c r="DKC36" s="110"/>
      <c r="DKD36" s="110"/>
      <c r="DKE36" s="110"/>
      <c r="DKF36" s="110"/>
      <c r="DKG36" s="110"/>
      <c r="DKH36" s="110"/>
      <c r="DKI36" s="110"/>
      <c r="DKJ36" s="110"/>
      <c r="DKK36" s="110"/>
      <c r="DKL36" s="110"/>
      <c r="DKM36" s="110"/>
      <c r="DKN36" s="110"/>
      <c r="DKO36" s="110"/>
      <c r="DKP36" s="110"/>
      <c r="DKQ36" s="110"/>
      <c r="DKR36" s="110"/>
      <c r="DKS36" s="110"/>
      <c r="DKT36" s="110"/>
      <c r="DKU36" s="110"/>
      <c r="DKV36" s="110"/>
      <c r="DKW36" s="110"/>
      <c r="DKX36" s="110"/>
      <c r="DKY36" s="110"/>
      <c r="DKZ36" s="110"/>
      <c r="DLA36" s="110"/>
      <c r="DLB36" s="110"/>
      <c r="DLC36" s="110"/>
      <c r="DLD36" s="110"/>
      <c r="DLE36" s="110"/>
      <c r="DLF36" s="110"/>
      <c r="DLG36" s="110"/>
      <c r="DLH36" s="110"/>
      <c r="DLI36" s="110"/>
      <c r="DLJ36" s="110"/>
      <c r="DLK36" s="110"/>
      <c r="DLL36" s="110"/>
      <c r="DLM36" s="110"/>
      <c r="DLN36" s="110"/>
      <c r="DLO36" s="110"/>
      <c r="DLP36" s="110"/>
      <c r="DLQ36" s="110"/>
      <c r="DLR36" s="110"/>
      <c r="DLS36" s="110"/>
      <c r="DLT36" s="110"/>
      <c r="DLU36" s="110"/>
      <c r="DLV36" s="110"/>
      <c r="DLW36" s="110"/>
      <c r="DLX36" s="110"/>
      <c r="DLY36" s="110"/>
      <c r="DLZ36" s="110"/>
      <c r="DMA36" s="110"/>
      <c r="DMB36" s="110"/>
      <c r="DMC36" s="110"/>
      <c r="DMD36" s="110"/>
      <c r="DME36" s="110"/>
      <c r="DMF36" s="110"/>
      <c r="DMG36" s="110"/>
      <c r="DMH36" s="110"/>
      <c r="DMI36" s="110"/>
      <c r="DMJ36" s="110"/>
      <c r="DMK36" s="110"/>
      <c r="DML36" s="110"/>
      <c r="DMM36" s="110"/>
      <c r="DMN36" s="110"/>
      <c r="DMO36" s="110"/>
      <c r="DMP36" s="110"/>
      <c r="DMQ36" s="110"/>
      <c r="DMR36" s="110"/>
      <c r="DMS36" s="110"/>
      <c r="DMT36" s="110"/>
      <c r="DMU36" s="110"/>
      <c r="DMV36" s="110"/>
      <c r="DMW36" s="110"/>
      <c r="DMX36" s="110"/>
      <c r="DMY36" s="110"/>
      <c r="DMZ36" s="110"/>
      <c r="DNA36" s="110"/>
      <c r="DNB36" s="110"/>
      <c r="DNC36" s="110"/>
      <c r="DND36" s="110"/>
      <c r="DNE36" s="110"/>
      <c r="DNF36" s="110"/>
      <c r="DNG36" s="110"/>
      <c r="DNH36" s="110"/>
      <c r="DNI36" s="110"/>
      <c r="DNJ36" s="110"/>
      <c r="DNK36" s="110"/>
      <c r="DNL36" s="110"/>
      <c r="DNM36" s="110"/>
      <c r="DNN36" s="110"/>
      <c r="DNO36" s="110"/>
      <c r="DNP36" s="110"/>
      <c r="DNQ36" s="110"/>
      <c r="DNR36" s="110"/>
      <c r="DNS36" s="110"/>
      <c r="DNT36" s="110"/>
      <c r="DNU36" s="110"/>
      <c r="DNV36" s="110"/>
      <c r="DNW36" s="110"/>
      <c r="DNX36" s="110"/>
      <c r="DNY36" s="110"/>
      <c r="DNZ36" s="110"/>
      <c r="DOA36" s="110"/>
      <c r="DOB36" s="110"/>
      <c r="DOC36" s="110"/>
      <c r="DOD36" s="110"/>
      <c r="DOE36" s="110"/>
      <c r="DOF36" s="110"/>
      <c r="DOG36" s="110"/>
      <c r="DOH36" s="110"/>
      <c r="DOI36" s="110"/>
      <c r="DOJ36" s="110"/>
      <c r="DOK36" s="110"/>
      <c r="DOL36" s="110"/>
      <c r="DOM36" s="110"/>
      <c r="DON36" s="110"/>
      <c r="DOO36" s="110"/>
      <c r="DOP36" s="110"/>
      <c r="DOQ36" s="110"/>
      <c r="DOR36" s="110"/>
      <c r="DOS36" s="110"/>
      <c r="DOT36" s="110"/>
      <c r="DOU36" s="110"/>
      <c r="DOV36" s="110"/>
      <c r="DOW36" s="110"/>
      <c r="DOX36" s="110"/>
      <c r="DOY36" s="110"/>
      <c r="DOZ36" s="110"/>
      <c r="DPA36" s="110"/>
      <c r="DPB36" s="110"/>
      <c r="DPC36" s="110"/>
      <c r="DPD36" s="110"/>
      <c r="DPE36" s="110"/>
      <c r="DPF36" s="110"/>
      <c r="DPG36" s="110"/>
      <c r="DPH36" s="110"/>
      <c r="DPI36" s="110"/>
      <c r="DPJ36" s="110"/>
      <c r="DPK36" s="110"/>
      <c r="DPL36" s="110"/>
      <c r="DPM36" s="110"/>
      <c r="DPN36" s="110"/>
      <c r="DPO36" s="110"/>
      <c r="DPP36" s="110"/>
      <c r="DPQ36" s="110"/>
      <c r="DPR36" s="110"/>
      <c r="DPS36" s="110"/>
      <c r="DPT36" s="110"/>
      <c r="DPU36" s="110"/>
      <c r="DPV36" s="110"/>
      <c r="DPW36" s="110"/>
      <c r="DPX36" s="110"/>
      <c r="DPY36" s="110"/>
      <c r="DPZ36" s="110"/>
      <c r="DQA36" s="110"/>
      <c r="DQB36" s="110"/>
      <c r="DQC36" s="110"/>
      <c r="DQD36" s="110"/>
      <c r="DQE36" s="110"/>
      <c r="DQF36" s="110"/>
      <c r="DQG36" s="110"/>
      <c r="DQH36" s="110"/>
      <c r="DQI36" s="110"/>
      <c r="DQJ36" s="110"/>
      <c r="DQK36" s="110"/>
      <c r="DQL36" s="110"/>
      <c r="DQM36" s="110"/>
      <c r="DQN36" s="110"/>
      <c r="DQO36" s="110"/>
      <c r="DQP36" s="110"/>
      <c r="DQQ36" s="110"/>
      <c r="DQR36" s="110"/>
      <c r="DQS36" s="110"/>
      <c r="DQT36" s="110"/>
      <c r="DQU36" s="110"/>
      <c r="DQV36" s="110"/>
      <c r="DQW36" s="110"/>
      <c r="DQX36" s="110"/>
      <c r="DQY36" s="110"/>
      <c r="DQZ36" s="110"/>
      <c r="DRA36" s="110"/>
      <c r="DRB36" s="110"/>
      <c r="DRC36" s="110"/>
      <c r="DRD36" s="110"/>
      <c r="DRE36" s="110"/>
      <c r="DRF36" s="110"/>
      <c r="DRG36" s="110"/>
      <c r="DRH36" s="110"/>
      <c r="DRI36" s="110"/>
      <c r="DRJ36" s="110"/>
      <c r="DRK36" s="110"/>
      <c r="DRL36" s="110"/>
      <c r="DRM36" s="110"/>
      <c r="DRN36" s="110"/>
      <c r="DRO36" s="110"/>
      <c r="DRP36" s="110"/>
      <c r="DRQ36" s="110"/>
      <c r="DRR36" s="110"/>
      <c r="DRS36" s="110"/>
      <c r="DRT36" s="110"/>
      <c r="DRU36" s="110"/>
      <c r="DRV36" s="110"/>
      <c r="DRW36" s="110"/>
      <c r="DRX36" s="110"/>
      <c r="DRY36" s="110"/>
      <c r="DRZ36" s="110"/>
      <c r="DSA36" s="110"/>
      <c r="DSB36" s="110"/>
      <c r="DSC36" s="110"/>
      <c r="DSD36" s="110"/>
      <c r="DSE36" s="110"/>
      <c r="DSF36" s="110"/>
      <c r="DSG36" s="110"/>
      <c r="DSH36" s="110"/>
      <c r="DSI36" s="110"/>
      <c r="DSJ36" s="110"/>
      <c r="DSK36" s="110"/>
      <c r="DSL36" s="110"/>
      <c r="DSM36" s="110"/>
      <c r="DSN36" s="110"/>
      <c r="DSO36" s="110"/>
      <c r="DSP36" s="110"/>
      <c r="DSQ36" s="110"/>
      <c r="DSR36" s="110"/>
      <c r="DSS36" s="110"/>
      <c r="DST36" s="110"/>
      <c r="DSU36" s="110"/>
      <c r="DSV36" s="110"/>
      <c r="DSW36" s="110"/>
      <c r="DSX36" s="110"/>
      <c r="DSY36" s="110"/>
      <c r="DSZ36" s="110"/>
      <c r="DTA36" s="110"/>
      <c r="DTB36" s="110"/>
      <c r="DTC36" s="110"/>
      <c r="DTD36" s="110"/>
      <c r="DTE36" s="110"/>
      <c r="DTF36" s="110"/>
      <c r="DTG36" s="110"/>
      <c r="DTH36" s="110"/>
      <c r="DTI36" s="110"/>
      <c r="DTJ36" s="110"/>
      <c r="DTK36" s="110"/>
      <c r="DTL36" s="110"/>
      <c r="DTM36" s="110"/>
      <c r="DTN36" s="110"/>
      <c r="DTO36" s="110"/>
      <c r="DTP36" s="110"/>
      <c r="DTQ36" s="110"/>
      <c r="DTR36" s="110"/>
      <c r="DTS36" s="110"/>
      <c r="DTT36" s="110"/>
      <c r="DTU36" s="110"/>
      <c r="DTV36" s="110"/>
      <c r="DTW36" s="110"/>
      <c r="DTX36" s="110"/>
      <c r="DTY36" s="110"/>
      <c r="DTZ36" s="110"/>
      <c r="DUA36" s="110"/>
      <c r="DUB36" s="110"/>
      <c r="DUC36" s="110"/>
      <c r="DUD36" s="110"/>
      <c r="DUE36" s="110"/>
      <c r="DUF36" s="110"/>
      <c r="DUG36" s="110"/>
      <c r="DUH36" s="110"/>
      <c r="DUI36" s="110"/>
      <c r="DUJ36" s="110"/>
      <c r="DUK36" s="110"/>
      <c r="DUL36" s="110"/>
      <c r="DUM36" s="110"/>
      <c r="DUN36" s="110"/>
      <c r="DUO36" s="110"/>
      <c r="DUP36" s="110"/>
      <c r="DUQ36" s="110"/>
      <c r="DUR36" s="110"/>
      <c r="DUS36" s="110"/>
      <c r="DUT36" s="110"/>
      <c r="DUU36" s="110"/>
      <c r="DUV36" s="110"/>
      <c r="DUW36" s="110"/>
      <c r="DUX36" s="110"/>
      <c r="DUY36" s="110"/>
      <c r="DUZ36" s="110"/>
      <c r="DVA36" s="110"/>
      <c r="DVB36" s="110"/>
      <c r="DVC36" s="110"/>
      <c r="DVD36" s="110"/>
      <c r="DVE36" s="110"/>
      <c r="DVF36" s="110"/>
      <c r="DVG36" s="110"/>
      <c r="DVH36" s="110"/>
      <c r="DVI36" s="110"/>
      <c r="DVJ36" s="110"/>
      <c r="DVK36" s="110"/>
      <c r="DVL36" s="110"/>
      <c r="DVM36" s="110"/>
      <c r="DVN36" s="110"/>
      <c r="DVO36" s="110"/>
      <c r="DVP36" s="110"/>
      <c r="DVQ36" s="110"/>
      <c r="DVR36" s="110"/>
      <c r="DVS36" s="110"/>
      <c r="DVT36" s="110"/>
      <c r="DVU36" s="110"/>
      <c r="DVV36" s="110"/>
      <c r="DVW36" s="110"/>
      <c r="DVX36" s="110"/>
      <c r="DVY36" s="110"/>
      <c r="DVZ36" s="110"/>
      <c r="DWA36" s="110"/>
      <c r="DWB36" s="110"/>
      <c r="DWC36" s="110"/>
      <c r="DWD36" s="110"/>
      <c r="DWE36" s="110"/>
      <c r="DWF36" s="110"/>
      <c r="DWG36" s="110"/>
      <c r="DWH36" s="110"/>
      <c r="DWI36" s="110"/>
      <c r="DWJ36" s="110"/>
      <c r="DWK36" s="110"/>
      <c r="DWL36" s="110"/>
      <c r="DWM36" s="110"/>
      <c r="DWN36" s="110"/>
      <c r="DWO36" s="110"/>
      <c r="DWP36" s="110"/>
      <c r="DWQ36" s="110"/>
      <c r="DWR36" s="110"/>
      <c r="DWS36" s="110"/>
      <c r="DWT36" s="110"/>
      <c r="DWU36" s="110"/>
      <c r="DWV36" s="110"/>
      <c r="DWW36" s="110"/>
      <c r="DWX36" s="110"/>
      <c r="DWY36" s="110"/>
      <c r="DWZ36" s="110"/>
      <c r="DXA36" s="110"/>
      <c r="DXB36" s="110"/>
      <c r="DXC36" s="110"/>
      <c r="DXD36" s="110"/>
      <c r="DXE36" s="110"/>
      <c r="DXF36" s="110"/>
      <c r="DXG36" s="110"/>
      <c r="DXH36" s="110"/>
      <c r="DXI36" s="110"/>
      <c r="DXJ36" s="110"/>
      <c r="DXK36" s="110"/>
      <c r="DXL36" s="110"/>
      <c r="DXM36" s="110"/>
      <c r="DXN36" s="110"/>
      <c r="DXO36" s="110"/>
      <c r="DXP36" s="110"/>
      <c r="DXQ36" s="110"/>
      <c r="DXR36" s="110"/>
      <c r="DXS36" s="110"/>
      <c r="DXT36" s="110"/>
      <c r="DXU36" s="110"/>
      <c r="DXV36" s="110"/>
      <c r="DXW36" s="110"/>
      <c r="DXX36" s="110"/>
      <c r="DXY36" s="110"/>
      <c r="DXZ36" s="110"/>
      <c r="DYA36" s="110"/>
      <c r="DYB36" s="110"/>
      <c r="DYC36" s="110"/>
      <c r="DYD36" s="110"/>
      <c r="DYE36" s="110"/>
      <c r="DYF36" s="110"/>
      <c r="DYG36" s="110"/>
      <c r="DYH36" s="110"/>
      <c r="DYI36" s="110"/>
      <c r="DYJ36" s="110"/>
      <c r="DYK36" s="110"/>
      <c r="DYL36" s="110"/>
      <c r="DYM36" s="110"/>
      <c r="DYN36" s="110"/>
      <c r="DYO36" s="110"/>
      <c r="DYP36" s="110"/>
      <c r="DYQ36" s="110"/>
      <c r="DYR36" s="110"/>
      <c r="DYS36" s="110"/>
      <c r="DYT36" s="110"/>
      <c r="DYU36" s="110"/>
      <c r="DYV36" s="110"/>
      <c r="DYW36" s="110"/>
      <c r="DYX36" s="110"/>
      <c r="DYY36" s="110"/>
      <c r="DYZ36" s="110"/>
      <c r="DZA36" s="110"/>
      <c r="DZB36" s="110"/>
      <c r="DZC36" s="110"/>
      <c r="DZD36" s="110"/>
      <c r="DZE36" s="110"/>
      <c r="DZF36" s="110"/>
      <c r="DZG36" s="110"/>
      <c r="DZH36" s="110"/>
      <c r="DZI36" s="110"/>
      <c r="DZJ36" s="110"/>
      <c r="DZK36" s="110"/>
      <c r="DZL36" s="110"/>
      <c r="DZM36" s="110"/>
      <c r="DZN36" s="110"/>
      <c r="DZO36" s="110"/>
      <c r="DZP36" s="110"/>
      <c r="DZQ36" s="110"/>
      <c r="DZR36" s="110"/>
      <c r="DZS36" s="110"/>
      <c r="DZT36" s="110"/>
      <c r="DZU36" s="110"/>
      <c r="DZV36" s="110"/>
      <c r="DZW36" s="110"/>
      <c r="DZX36" s="110"/>
      <c r="DZY36" s="110"/>
      <c r="DZZ36" s="110"/>
      <c r="EAA36" s="110"/>
      <c r="EAB36" s="110"/>
      <c r="EAC36" s="110"/>
      <c r="EAD36" s="110"/>
      <c r="EAE36" s="110"/>
      <c r="EAF36" s="110"/>
      <c r="EAG36" s="110"/>
      <c r="EAH36" s="110"/>
      <c r="EAI36" s="110"/>
      <c r="EAJ36" s="110"/>
      <c r="EAK36" s="110"/>
      <c r="EAL36" s="110"/>
      <c r="EAM36" s="110"/>
      <c r="EAN36" s="110"/>
      <c r="EAO36" s="110"/>
      <c r="EAP36" s="110"/>
      <c r="EAQ36" s="110"/>
      <c r="EAR36" s="110"/>
      <c r="EAS36" s="110"/>
      <c r="EAT36" s="110"/>
      <c r="EAU36" s="110"/>
      <c r="EAV36" s="110"/>
      <c r="EAW36" s="110"/>
      <c r="EAX36" s="110"/>
      <c r="EAY36" s="110"/>
      <c r="EAZ36" s="110"/>
      <c r="EBA36" s="110"/>
      <c r="EBB36" s="110"/>
      <c r="EBC36" s="110"/>
      <c r="EBD36" s="110"/>
      <c r="EBE36" s="110"/>
      <c r="EBF36" s="110"/>
      <c r="EBG36" s="110"/>
      <c r="EBH36" s="110"/>
      <c r="EBI36" s="110"/>
      <c r="EBJ36" s="110"/>
      <c r="EBK36" s="110"/>
      <c r="EBL36" s="110"/>
      <c r="EBM36" s="110"/>
      <c r="EBN36" s="110"/>
      <c r="EBO36" s="110"/>
      <c r="EBP36" s="110"/>
      <c r="EBQ36" s="110"/>
      <c r="EBR36" s="110"/>
      <c r="EBS36" s="110"/>
      <c r="EBT36" s="110"/>
      <c r="EBU36" s="110"/>
      <c r="EBV36" s="110"/>
      <c r="EBW36" s="110"/>
      <c r="EBX36" s="110"/>
      <c r="EBY36" s="110"/>
      <c r="EBZ36" s="110"/>
      <c r="ECA36" s="110"/>
      <c r="ECB36" s="110"/>
      <c r="ECC36" s="110"/>
      <c r="ECD36" s="110"/>
      <c r="ECE36" s="110"/>
      <c r="ECF36" s="110"/>
      <c r="ECG36" s="110"/>
      <c r="ECH36" s="110"/>
      <c r="ECI36" s="110"/>
      <c r="ECJ36" s="110"/>
      <c r="ECK36" s="110"/>
      <c r="ECL36" s="110"/>
      <c r="ECM36" s="110"/>
      <c r="ECN36" s="110"/>
      <c r="ECO36" s="110"/>
      <c r="ECP36" s="110"/>
      <c r="ECQ36" s="110"/>
      <c r="ECR36" s="110"/>
      <c r="ECS36" s="110"/>
      <c r="ECT36" s="110"/>
      <c r="ECU36" s="110"/>
      <c r="ECV36" s="110"/>
      <c r="ECW36" s="110"/>
      <c r="ECX36" s="110"/>
      <c r="ECY36" s="110"/>
      <c r="ECZ36" s="110"/>
      <c r="EDA36" s="110"/>
      <c r="EDB36" s="110"/>
      <c r="EDC36" s="110"/>
      <c r="EDD36" s="110"/>
      <c r="EDE36" s="110"/>
      <c r="EDF36" s="110"/>
      <c r="EDG36" s="110"/>
      <c r="EDH36" s="110"/>
      <c r="EDI36" s="110"/>
      <c r="EDJ36" s="110"/>
      <c r="EDK36" s="110"/>
      <c r="EDL36" s="110"/>
      <c r="EDM36" s="110"/>
      <c r="EDN36" s="110"/>
      <c r="EDO36" s="110"/>
      <c r="EDP36" s="110"/>
      <c r="EDQ36" s="110"/>
      <c r="EDR36" s="110"/>
      <c r="EDS36" s="110"/>
      <c r="EDT36" s="110"/>
      <c r="EDU36" s="110"/>
      <c r="EDV36" s="110"/>
      <c r="EDW36" s="110"/>
      <c r="EDX36" s="110"/>
      <c r="EDY36" s="110"/>
      <c r="EDZ36" s="110"/>
      <c r="EEA36" s="110"/>
      <c r="EEB36" s="110"/>
      <c r="EEC36" s="110"/>
      <c r="EED36" s="110"/>
      <c r="EEE36" s="110"/>
      <c r="EEF36" s="110"/>
      <c r="EEG36" s="110"/>
      <c r="EEH36" s="110"/>
      <c r="EEI36" s="110"/>
      <c r="EEJ36" s="110"/>
      <c r="EEK36" s="110"/>
      <c r="EEL36" s="110"/>
      <c r="EEM36" s="110"/>
      <c r="EEN36" s="110"/>
      <c r="EEO36" s="110"/>
      <c r="EEP36" s="110"/>
      <c r="EEQ36" s="110"/>
      <c r="EER36" s="110"/>
      <c r="EES36" s="110"/>
      <c r="EET36" s="110"/>
      <c r="EEU36" s="110"/>
      <c r="EEV36" s="110"/>
      <c r="EEW36" s="110"/>
      <c r="EEX36" s="110"/>
      <c r="EEY36" s="110"/>
      <c r="EEZ36" s="110"/>
      <c r="EFA36" s="110"/>
      <c r="EFB36" s="110"/>
      <c r="EFC36" s="110"/>
      <c r="EFD36" s="110"/>
      <c r="EFE36" s="110"/>
      <c r="EFF36" s="110"/>
      <c r="EFG36" s="110"/>
      <c r="EFH36" s="110"/>
      <c r="EFI36" s="110"/>
      <c r="EFJ36" s="110"/>
      <c r="EFK36" s="110"/>
      <c r="EFL36" s="110"/>
      <c r="EFM36" s="110"/>
      <c r="EFN36" s="110"/>
      <c r="EFO36" s="110"/>
      <c r="EFP36" s="110"/>
      <c r="EFQ36" s="110"/>
      <c r="EFR36" s="110"/>
      <c r="EFS36" s="110"/>
      <c r="EFT36" s="110"/>
      <c r="EFU36" s="110"/>
      <c r="EFV36" s="110"/>
      <c r="EFW36" s="110"/>
      <c r="EFX36" s="110"/>
      <c r="EFY36" s="110"/>
      <c r="EFZ36" s="110"/>
      <c r="EGA36" s="110"/>
      <c r="EGB36" s="110"/>
      <c r="EGC36" s="110"/>
      <c r="EGD36" s="110"/>
      <c r="EGE36" s="110"/>
      <c r="EGF36" s="110"/>
      <c r="EGG36" s="110"/>
      <c r="EGH36" s="110"/>
      <c r="EGI36" s="110"/>
      <c r="EGJ36" s="110"/>
      <c r="EGK36" s="110"/>
      <c r="EGL36" s="110"/>
      <c r="EGM36" s="110"/>
      <c r="EGN36" s="110"/>
      <c r="EGO36" s="110"/>
      <c r="EGP36" s="110"/>
      <c r="EGQ36" s="110"/>
      <c r="EGR36" s="110"/>
      <c r="EGS36" s="110"/>
      <c r="EGT36" s="110"/>
      <c r="EGU36" s="110"/>
      <c r="EGV36" s="110"/>
      <c r="EGW36" s="110"/>
      <c r="EGX36" s="110"/>
      <c r="EGY36" s="110"/>
      <c r="EGZ36" s="110"/>
      <c r="EHA36" s="110"/>
      <c r="EHB36" s="110"/>
      <c r="EHC36" s="110"/>
      <c r="EHD36" s="110"/>
      <c r="EHE36" s="110"/>
      <c r="EHF36" s="110"/>
      <c r="EHG36" s="110"/>
      <c r="EHH36" s="110"/>
      <c r="EHI36" s="110"/>
      <c r="EHJ36" s="110"/>
      <c r="EHK36" s="110"/>
      <c r="EHL36" s="110"/>
      <c r="EHM36" s="110"/>
      <c r="EHN36" s="110"/>
      <c r="EHO36" s="110"/>
      <c r="EHP36" s="110"/>
      <c r="EHQ36" s="110"/>
      <c r="EHR36" s="110"/>
      <c r="EHS36" s="110"/>
      <c r="EHT36" s="110"/>
      <c r="EHU36" s="110"/>
      <c r="EHV36" s="110"/>
      <c r="EHW36" s="110"/>
      <c r="EHX36" s="110"/>
      <c r="EHY36" s="110"/>
      <c r="EHZ36" s="110"/>
      <c r="EIA36" s="110"/>
      <c r="EIB36" s="110"/>
      <c r="EIC36" s="110"/>
      <c r="EID36" s="110"/>
      <c r="EIE36" s="110"/>
      <c r="EIF36" s="110"/>
      <c r="EIG36" s="110"/>
      <c r="EIH36" s="110"/>
      <c r="EII36" s="110"/>
      <c r="EIJ36" s="110"/>
      <c r="EIK36" s="110"/>
      <c r="EIL36" s="110"/>
      <c r="EIM36" s="110"/>
      <c r="EIN36" s="110"/>
      <c r="EIO36" s="110"/>
      <c r="EIP36" s="110"/>
      <c r="EIQ36" s="110"/>
      <c r="EIR36" s="110"/>
      <c r="EIS36" s="110"/>
      <c r="EIT36" s="110"/>
      <c r="EIU36" s="110"/>
      <c r="EIV36" s="110"/>
      <c r="EIW36" s="110"/>
      <c r="EIX36" s="110"/>
      <c r="EIY36" s="110"/>
      <c r="EIZ36" s="110"/>
      <c r="EJA36" s="110"/>
      <c r="EJB36" s="110"/>
      <c r="EJC36" s="110"/>
      <c r="EJD36" s="110"/>
      <c r="EJE36" s="110"/>
      <c r="EJF36" s="110"/>
      <c r="EJG36" s="110"/>
      <c r="EJH36" s="110"/>
      <c r="EJI36" s="110"/>
      <c r="EJJ36" s="110"/>
      <c r="EJK36" s="110"/>
      <c r="EJL36" s="110"/>
      <c r="EJM36" s="110"/>
      <c r="EJN36" s="110"/>
      <c r="EJO36" s="110"/>
      <c r="EJP36" s="110"/>
      <c r="EJQ36" s="110"/>
      <c r="EJR36" s="110"/>
      <c r="EJS36" s="110"/>
      <c r="EJT36" s="110"/>
      <c r="EJU36" s="110"/>
      <c r="EJV36" s="110"/>
      <c r="EJW36" s="110"/>
      <c r="EJX36" s="110"/>
      <c r="EJY36" s="110"/>
      <c r="EJZ36" s="110"/>
      <c r="EKA36" s="110"/>
      <c r="EKB36" s="110"/>
      <c r="EKC36" s="110"/>
      <c r="EKD36" s="110"/>
      <c r="EKE36" s="110"/>
      <c r="EKF36" s="110"/>
      <c r="EKG36" s="110"/>
      <c r="EKH36" s="110"/>
      <c r="EKI36" s="110"/>
      <c r="EKJ36" s="110"/>
      <c r="EKK36" s="110"/>
      <c r="EKL36" s="110"/>
      <c r="EKM36" s="110"/>
      <c r="EKN36" s="110"/>
      <c r="EKO36" s="110"/>
      <c r="EKP36" s="110"/>
      <c r="EKQ36" s="110"/>
      <c r="EKR36" s="110"/>
      <c r="EKS36" s="110"/>
      <c r="EKT36" s="110"/>
      <c r="EKU36" s="110"/>
      <c r="EKV36" s="110"/>
      <c r="EKW36" s="110"/>
      <c r="EKX36" s="110"/>
      <c r="EKY36" s="110"/>
      <c r="EKZ36" s="110"/>
      <c r="ELA36" s="110"/>
      <c r="ELB36" s="110"/>
      <c r="ELC36" s="110"/>
      <c r="ELD36" s="110"/>
      <c r="ELE36" s="110"/>
      <c r="ELF36" s="110"/>
      <c r="ELG36" s="110"/>
      <c r="ELH36" s="110"/>
      <c r="ELI36" s="110"/>
      <c r="ELJ36" s="110"/>
      <c r="ELK36" s="110"/>
      <c r="ELL36" s="110"/>
      <c r="ELM36" s="110"/>
      <c r="ELN36" s="110"/>
      <c r="ELO36" s="110"/>
      <c r="ELP36" s="110"/>
      <c r="ELQ36" s="110"/>
      <c r="ELR36" s="110"/>
      <c r="ELS36" s="110"/>
      <c r="ELT36" s="110"/>
      <c r="ELU36" s="110"/>
      <c r="ELV36" s="110"/>
      <c r="ELW36" s="110"/>
      <c r="ELX36" s="110"/>
      <c r="ELY36" s="110"/>
      <c r="ELZ36" s="110"/>
      <c r="EMA36" s="110"/>
      <c r="EMB36" s="110"/>
      <c r="EMC36" s="110"/>
      <c r="EMD36" s="110"/>
      <c r="EME36" s="110"/>
      <c r="EMF36" s="110"/>
      <c r="EMG36" s="110"/>
      <c r="EMH36" s="110"/>
      <c r="EMI36" s="110"/>
      <c r="EMJ36" s="110"/>
      <c r="EMK36" s="110"/>
      <c r="EML36" s="110"/>
      <c r="EMM36" s="110"/>
      <c r="EMN36" s="110"/>
      <c r="EMO36" s="110"/>
      <c r="EMP36" s="110"/>
      <c r="EMQ36" s="110"/>
      <c r="EMR36" s="110"/>
      <c r="EMS36" s="110"/>
      <c r="EMT36" s="110"/>
      <c r="EMU36" s="110"/>
      <c r="EMV36" s="110"/>
      <c r="EMW36" s="110"/>
      <c r="EMX36" s="110"/>
      <c r="EMY36" s="110"/>
      <c r="EMZ36" s="110"/>
      <c r="ENA36" s="110"/>
      <c r="ENB36" s="110"/>
      <c r="ENC36" s="110"/>
      <c r="END36" s="110"/>
      <c r="ENE36" s="110"/>
      <c r="ENF36" s="110"/>
      <c r="ENG36" s="110"/>
      <c r="ENH36" s="110"/>
      <c r="ENI36" s="110"/>
      <c r="ENJ36" s="110"/>
      <c r="ENK36" s="110"/>
      <c r="ENL36" s="110"/>
      <c r="ENM36" s="110"/>
      <c r="ENN36" s="110"/>
      <c r="ENO36" s="110"/>
      <c r="ENP36" s="110"/>
      <c r="ENQ36" s="110"/>
      <c r="ENR36" s="110"/>
      <c r="ENS36" s="110"/>
      <c r="ENT36" s="110"/>
      <c r="ENU36" s="110"/>
      <c r="ENV36" s="110"/>
      <c r="ENW36" s="110"/>
      <c r="ENX36" s="110"/>
      <c r="ENY36" s="110"/>
      <c r="ENZ36" s="110"/>
      <c r="EOA36" s="110"/>
      <c r="EOB36" s="110"/>
      <c r="EOC36" s="110"/>
      <c r="EOD36" s="110"/>
      <c r="EOE36" s="110"/>
      <c r="EOF36" s="110"/>
      <c r="EOG36" s="110"/>
      <c r="EOH36" s="110"/>
      <c r="EOI36" s="110"/>
      <c r="EOJ36" s="110"/>
      <c r="EOK36" s="110"/>
      <c r="EOL36" s="110"/>
      <c r="EOM36" s="110"/>
      <c r="EON36" s="110"/>
      <c r="EOO36" s="110"/>
      <c r="EOP36" s="110"/>
      <c r="EOQ36" s="110"/>
      <c r="EOR36" s="110"/>
      <c r="EOS36" s="110"/>
      <c r="EOT36" s="110"/>
      <c r="EOU36" s="110"/>
      <c r="EOV36" s="110"/>
      <c r="EOW36" s="110"/>
      <c r="EOX36" s="110"/>
      <c r="EOY36" s="110"/>
      <c r="EOZ36" s="110"/>
      <c r="EPA36" s="110"/>
      <c r="EPB36" s="110"/>
      <c r="EPC36" s="110"/>
      <c r="EPD36" s="110"/>
      <c r="EPE36" s="110"/>
      <c r="EPF36" s="110"/>
      <c r="EPG36" s="110"/>
      <c r="EPH36" s="110"/>
      <c r="EPI36" s="110"/>
      <c r="EPJ36" s="110"/>
      <c r="EPK36" s="110"/>
      <c r="EPL36" s="110"/>
      <c r="EPM36" s="110"/>
      <c r="EPN36" s="110"/>
      <c r="EPO36" s="110"/>
      <c r="EPP36" s="110"/>
      <c r="EPQ36" s="110"/>
      <c r="EPR36" s="110"/>
      <c r="EPS36" s="110"/>
      <c r="EPT36" s="110"/>
      <c r="EPU36" s="110"/>
      <c r="EPV36" s="110"/>
      <c r="EPW36" s="110"/>
      <c r="EPX36" s="110"/>
      <c r="EPY36" s="110"/>
      <c r="EPZ36" s="110"/>
      <c r="EQA36" s="110"/>
      <c r="EQB36" s="110"/>
      <c r="EQC36" s="110"/>
      <c r="EQD36" s="110"/>
      <c r="EQE36" s="110"/>
      <c r="EQF36" s="110"/>
      <c r="EQG36" s="110"/>
      <c r="EQH36" s="110"/>
      <c r="EQI36" s="110"/>
      <c r="EQJ36" s="110"/>
      <c r="EQK36" s="110"/>
      <c r="EQL36" s="110"/>
      <c r="EQM36" s="110"/>
      <c r="EQN36" s="110"/>
      <c r="EQO36" s="110"/>
      <c r="EQP36" s="110"/>
      <c r="EQQ36" s="110"/>
      <c r="EQR36" s="110"/>
      <c r="EQS36" s="110"/>
      <c r="EQT36" s="110"/>
      <c r="EQU36" s="110"/>
      <c r="EQV36" s="110"/>
      <c r="EQW36" s="110"/>
      <c r="EQX36" s="110"/>
      <c r="EQY36" s="110"/>
      <c r="EQZ36" s="110"/>
      <c r="ERA36" s="110"/>
      <c r="ERB36" s="110"/>
      <c r="ERC36" s="110"/>
      <c r="ERD36" s="110"/>
      <c r="ERE36" s="110"/>
      <c r="ERF36" s="110"/>
      <c r="ERG36" s="110"/>
      <c r="ERH36" s="110"/>
      <c r="ERI36" s="110"/>
      <c r="ERJ36" s="110"/>
      <c r="ERK36" s="110"/>
      <c r="ERL36" s="110"/>
      <c r="ERM36" s="110"/>
      <c r="ERN36" s="110"/>
      <c r="ERO36" s="110"/>
      <c r="ERP36" s="110"/>
      <c r="ERQ36" s="110"/>
      <c r="ERR36" s="110"/>
      <c r="ERS36" s="110"/>
      <c r="ERT36" s="110"/>
      <c r="ERU36" s="110"/>
      <c r="ERV36" s="110"/>
      <c r="ERW36" s="110"/>
      <c r="ERX36" s="110"/>
      <c r="ERY36" s="110"/>
      <c r="ERZ36" s="110"/>
      <c r="ESA36" s="110"/>
      <c r="ESB36" s="110"/>
      <c r="ESC36" s="110"/>
      <c r="ESD36" s="110"/>
      <c r="ESE36" s="110"/>
      <c r="ESF36" s="110"/>
      <c r="ESG36" s="110"/>
      <c r="ESH36" s="110"/>
      <c r="ESI36" s="110"/>
      <c r="ESJ36" s="110"/>
      <c r="ESK36" s="110"/>
      <c r="ESL36" s="110"/>
      <c r="ESM36" s="110"/>
      <c r="ESN36" s="110"/>
      <c r="ESO36" s="110"/>
      <c r="ESP36" s="110"/>
      <c r="ESQ36" s="110"/>
      <c r="ESR36" s="110"/>
      <c r="ESS36" s="110"/>
      <c r="EST36" s="110"/>
      <c r="ESU36" s="110"/>
      <c r="ESV36" s="110"/>
      <c r="ESW36" s="110"/>
      <c r="ESX36" s="110"/>
      <c r="ESY36" s="110"/>
      <c r="ESZ36" s="110"/>
      <c r="ETA36" s="110"/>
      <c r="ETB36" s="110"/>
      <c r="ETC36" s="110"/>
      <c r="ETD36" s="110"/>
      <c r="ETE36" s="110"/>
      <c r="ETF36" s="110"/>
      <c r="ETG36" s="110"/>
      <c r="ETH36" s="110"/>
      <c r="ETI36" s="110"/>
      <c r="ETJ36" s="110"/>
      <c r="ETK36" s="110"/>
      <c r="ETL36" s="110"/>
      <c r="ETM36" s="110"/>
      <c r="ETN36" s="110"/>
      <c r="ETO36" s="110"/>
      <c r="ETP36" s="110"/>
      <c r="ETQ36" s="110"/>
      <c r="ETR36" s="110"/>
      <c r="ETS36" s="110"/>
      <c r="ETT36" s="110"/>
      <c r="ETU36" s="110"/>
      <c r="ETV36" s="110"/>
      <c r="ETW36" s="110"/>
      <c r="ETX36" s="110"/>
      <c r="ETY36" s="110"/>
      <c r="ETZ36" s="110"/>
      <c r="EUA36" s="110"/>
      <c r="EUB36" s="110"/>
      <c r="EUC36" s="110"/>
      <c r="EUD36" s="110"/>
      <c r="EUE36" s="110"/>
      <c r="EUF36" s="110"/>
      <c r="EUG36" s="110"/>
      <c r="EUH36" s="110"/>
      <c r="EUI36" s="110"/>
      <c r="EUJ36" s="110"/>
      <c r="EUK36" s="110"/>
      <c r="EUL36" s="110"/>
      <c r="EUM36" s="110"/>
      <c r="EUN36" s="110"/>
      <c r="EUO36" s="110"/>
      <c r="EUP36" s="110"/>
      <c r="EUQ36" s="110"/>
      <c r="EUR36" s="110"/>
      <c r="EUS36" s="110"/>
      <c r="EUT36" s="110"/>
      <c r="EUU36" s="110"/>
      <c r="EUV36" s="110"/>
      <c r="EUW36" s="110"/>
      <c r="EUX36" s="110"/>
      <c r="EUY36" s="110"/>
      <c r="EUZ36" s="110"/>
      <c r="EVA36" s="110"/>
      <c r="EVB36" s="110"/>
      <c r="EVC36" s="110"/>
      <c r="EVD36" s="110"/>
      <c r="EVE36" s="110"/>
      <c r="EVF36" s="110"/>
      <c r="EVG36" s="110"/>
      <c r="EVH36" s="110"/>
      <c r="EVI36" s="110"/>
      <c r="EVJ36" s="110"/>
      <c r="EVK36" s="110"/>
      <c r="EVL36" s="110"/>
      <c r="EVM36" s="110"/>
      <c r="EVN36" s="110"/>
      <c r="EVO36" s="110"/>
      <c r="EVP36" s="110"/>
      <c r="EVQ36" s="110"/>
      <c r="EVR36" s="110"/>
      <c r="EVS36" s="110"/>
      <c r="EVT36" s="110"/>
      <c r="EVU36" s="110"/>
      <c r="EVV36" s="110"/>
      <c r="EVW36" s="110"/>
      <c r="EVX36" s="110"/>
      <c r="EVY36" s="110"/>
      <c r="EVZ36" s="110"/>
      <c r="EWA36" s="110"/>
      <c r="EWB36" s="110"/>
      <c r="EWC36" s="110"/>
      <c r="EWD36" s="110"/>
      <c r="EWE36" s="110"/>
      <c r="EWF36" s="110"/>
      <c r="EWG36" s="110"/>
      <c r="EWH36" s="110"/>
      <c r="EWI36" s="110"/>
      <c r="EWJ36" s="110"/>
      <c r="EWK36" s="110"/>
      <c r="EWL36" s="110"/>
      <c r="EWM36" s="110"/>
      <c r="EWN36" s="110"/>
      <c r="EWO36" s="110"/>
      <c r="EWP36" s="110"/>
      <c r="EWQ36" s="110"/>
      <c r="EWR36" s="110"/>
      <c r="EWS36" s="110"/>
      <c r="EWT36" s="110"/>
      <c r="EWU36" s="110"/>
      <c r="EWV36" s="110"/>
      <c r="EWW36" s="110"/>
      <c r="EWX36" s="110"/>
      <c r="EWY36" s="110"/>
      <c r="EWZ36" s="110"/>
      <c r="EXA36" s="110"/>
      <c r="EXB36" s="110"/>
      <c r="EXC36" s="110"/>
      <c r="EXD36" s="110"/>
      <c r="EXE36" s="110"/>
      <c r="EXF36" s="110"/>
      <c r="EXG36" s="110"/>
      <c r="EXH36" s="110"/>
      <c r="EXI36" s="110"/>
      <c r="EXJ36" s="110"/>
      <c r="EXK36" s="110"/>
      <c r="EXL36" s="110"/>
      <c r="EXM36" s="110"/>
      <c r="EXN36" s="110"/>
      <c r="EXO36" s="110"/>
      <c r="EXP36" s="110"/>
      <c r="EXQ36" s="110"/>
      <c r="EXR36" s="110"/>
      <c r="EXS36" s="110"/>
      <c r="EXT36" s="110"/>
      <c r="EXU36" s="110"/>
      <c r="EXV36" s="110"/>
      <c r="EXW36" s="110"/>
      <c r="EXX36" s="110"/>
      <c r="EXY36" s="110"/>
      <c r="EXZ36" s="110"/>
      <c r="EYA36" s="110"/>
      <c r="EYB36" s="110"/>
      <c r="EYC36" s="110"/>
      <c r="EYD36" s="110"/>
      <c r="EYE36" s="110"/>
      <c r="EYF36" s="110"/>
      <c r="EYG36" s="110"/>
      <c r="EYH36" s="110"/>
      <c r="EYI36" s="110"/>
      <c r="EYJ36" s="110"/>
      <c r="EYK36" s="110"/>
      <c r="EYL36" s="110"/>
      <c r="EYM36" s="110"/>
      <c r="EYN36" s="110"/>
      <c r="EYO36" s="110"/>
      <c r="EYP36" s="110"/>
      <c r="EYQ36" s="110"/>
      <c r="EYR36" s="110"/>
      <c r="EYS36" s="110"/>
      <c r="EYT36" s="110"/>
      <c r="EYU36" s="110"/>
      <c r="EYV36" s="110"/>
      <c r="EYW36" s="110"/>
      <c r="EYX36" s="110"/>
      <c r="EYY36" s="110"/>
      <c r="EYZ36" s="110"/>
      <c r="EZA36" s="110"/>
      <c r="EZB36" s="110"/>
      <c r="EZC36" s="110"/>
      <c r="EZD36" s="110"/>
      <c r="EZE36" s="110"/>
      <c r="EZF36" s="110"/>
      <c r="EZG36" s="110"/>
      <c r="EZH36" s="110"/>
      <c r="EZI36" s="110"/>
      <c r="EZJ36" s="110"/>
      <c r="EZK36" s="110"/>
      <c r="EZL36" s="110"/>
      <c r="EZM36" s="110"/>
      <c r="EZN36" s="110"/>
      <c r="EZO36" s="110"/>
      <c r="EZP36" s="110"/>
      <c r="EZQ36" s="110"/>
      <c r="EZR36" s="110"/>
      <c r="EZS36" s="110"/>
      <c r="EZT36" s="110"/>
      <c r="EZU36" s="110"/>
      <c r="EZV36" s="110"/>
      <c r="EZW36" s="110"/>
      <c r="EZX36" s="110"/>
      <c r="EZY36" s="110"/>
      <c r="EZZ36" s="110"/>
      <c r="FAA36" s="110"/>
      <c r="FAB36" s="110"/>
      <c r="FAC36" s="110"/>
      <c r="FAD36" s="110"/>
      <c r="FAE36" s="110"/>
      <c r="FAF36" s="110"/>
      <c r="FAG36" s="110"/>
      <c r="FAH36" s="110"/>
      <c r="FAI36" s="110"/>
      <c r="FAJ36" s="110"/>
      <c r="FAK36" s="110"/>
      <c r="FAL36" s="110"/>
      <c r="FAM36" s="110"/>
      <c r="FAN36" s="110"/>
      <c r="FAO36" s="110"/>
      <c r="FAP36" s="110"/>
      <c r="FAQ36" s="110"/>
      <c r="FAR36" s="110"/>
      <c r="FAS36" s="110"/>
      <c r="FAT36" s="110"/>
      <c r="FAU36" s="110"/>
      <c r="FAV36" s="110"/>
      <c r="FAW36" s="110"/>
      <c r="FAX36" s="110"/>
      <c r="FAY36" s="110"/>
      <c r="FAZ36" s="110"/>
      <c r="FBA36" s="110"/>
      <c r="FBB36" s="110"/>
      <c r="FBC36" s="110"/>
      <c r="FBD36" s="110"/>
      <c r="FBE36" s="110"/>
      <c r="FBF36" s="110"/>
      <c r="FBG36" s="110"/>
      <c r="FBH36" s="110"/>
      <c r="FBI36" s="110"/>
      <c r="FBJ36" s="110"/>
      <c r="FBK36" s="110"/>
      <c r="FBL36" s="110"/>
      <c r="FBM36" s="110"/>
      <c r="FBN36" s="110"/>
      <c r="FBO36" s="110"/>
      <c r="FBP36" s="110"/>
      <c r="FBQ36" s="110"/>
      <c r="FBR36" s="110"/>
      <c r="FBS36" s="110"/>
      <c r="FBT36" s="110"/>
      <c r="FBU36" s="110"/>
      <c r="FBV36" s="110"/>
      <c r="FBW36" s="110"/>
      <c r="FBX36" s="110"/>
      <c r="FBY36" s="110"/>
      <c r="FBZ36" s="110"/>
      <c r="FCA36" s="110"/>
      <c r="FCB36" s="110"/>
      <c r="FCC36" s="110"/>
      <c r="FCD36" s="110"/>
      <c r="FCE36" s="110"/>
      <c r="FCF36" s="110"/>
      <c r="FCG36" s="110"/>
      <c r="FCH36" s="110"/>
      <c r="FCI36" s="110"/>
      <c r="FCJ36" s="110"/>
      <c r="FCK36" s="110"/>
      <c r="FCL36" s="110"/>
      <c r="FCM36" s="110"/>
      <c r="FCN36" s="110"/>
      <c r="FCO36" s="110"/>
      <c r="FCP36" s="110"/>
      <c r="FCQ36" s="110"/>
      <c r="FCR36" s="110"/>
      <c r="FCS36" s="110"/>
      <c r="FCT36" s="110"/>
      <c r="FCU36" s="110"/>
      <c r="FCV36" s="110"/>
      <c r="FCW36" s="110"/>
      <c r="FCX36" s="110"/>
      <c r="FCY36" s="110"/>
      <c r="FCZ36" s="110"/>
      <c r="FDA36" s="110"/>
      <c r="FDB36" s="110"/>
      <c r="FDC36" s="110"/>
      <c r="FDD36" s="110"/>
      <c r="FDE36" s="110"/>
      <c r="FDF36" s="110"/>
      <c r="FDG36" s="110"/>
      <c r="FDH36" s="110"/>
      <c r="FDI36" s="110"/>
      <c r="FDJ36" s="110"/>
      <c r="FDK36" s="110"/>
      <c r="FDL36" s="110"/>
      <c r="FDM36" s="110"/>
      <c r="FDN36" s="110"/>
      <c r="FDO36" s="110"/>
      <c r="FDP36" s="110"/>
      <c r="FDQ36" s="110"/>
      <c r="FDR36" s="110"/>
      <c r="FDS36" s="110"/>
      <c r="FDT36" s="110"/>
      <c r="FDU36" s="110"/>
      <c r="FDV36" s="110"/>
      <c r="FDW36" s="110"/>
      <c r="FDX36" s="110"/>
      <c r="FDY36" s="110"/>
      <c r="FDZ36" s="110"/>
      <c r="FEA36" s="110"/>
      <c r="FEB36" s="110"/>
      <c r="FEC36" s="110"/>
      <c r="FED36" s="110"/>
      <c r="FEE36" s="110"/>
      <c r="FEF36" s="110"/>
      <c r="FEG36" s="110"/>
      <c r="FEH36" s="110"/>
      <c r="FEI36" s="110"/>
      <c r="FEJ36" s="110"/>
      <c r="FEK36" s="110"/>
      <c r="FEL36" s="110"/>
      <c r="FEM36" s="110"/>
      <c r="FEN36" s="110"/>
      <c r="FEO36" s="110"/>
      <c r="FEP36" s="110"/>
      <c r="FEQ36" s="110"/>
      <c r="FER36" s="110"/>
      <c r="FES36" s="110"/>
      <c r="FET36" s="110"/>
      <c r="FEU36" s="110"/>
      <c r="FEV36" s="110"/>
      <c r="FEW36" s="110"/>
      <c r="FEX36" s="110"/>
      <c r="FEY36" s="110"/>
      <c r="FEZ36" s="110"/>
      <c r="FFA36" s="110"/>
      <c r="FFB36" s="110"/>
      <c r="FFC36" s="110"/>
      <c r="FFD36" s="110"/>
      <c r="FFE36" s="110"/>
      <c r="FFF36" s="110"/>
      <c r="FFG36" s="110"/>
      <c r="FFH36" s="110"/>
      <c r="FFI36" s="110"/>
      <c r="FFJ36" s="110"/>
      <c r="FFK36" s="110"/>
      <c r="FFL36" s="110"/>
      <c r="FFM36" s="110"/>
      <c r="FFN36" s="110"/>
      <c r="FFO36" s="110"/>
      <c r="FFP36" s="110"/>
      <c r="FFQ36" s="110"/>
      <c r="FFR36" s="110"/>
      <c r="FFS36" s="110"/>
      <c r="FFT36" s="110"/>
      <c r="FFU36" s="110"/>
      <c r="FFV36" s="110"/>
      <c r="FFW36" s="110"/>
      <c r="FFX36" s="110"/>
      <c r="FFY36" s="110"/>
      <c r="FFZ36" s="110"/>
      <c r="FGA36" s="110"/>
      <c r="FGB36" s="110"/>
      <c r="FGC36" s="110"/>
      <c r="FGD36" s="110"/>
      <c r="FGE36" s="110"/>
      <c r="FGF36" s="110"/>
      <c r="FGG36" s="110"/>
      <c r="FGH36" s="110"/>
      <c r="FGI36" s="110"/>
      <c r="FGJ36" s="110"/>
      <c r="FGK36" s="110"/>
      <c r="FGL36" s="110"/>
      <c r="FGM36" s="110"/>
      <c r="FGN36" s="110"/>
      <c r="FGO36" s="110"/>
      <c r="FGP36" s="110"/>
      <c r="FGQ36" s="110"/>
      <c r="FGR36" s="110"/>
      <c r="FGS36" s="110"/>
      <c r="FGT36" s="110"/>
      <c r="FGU36" s="110"/>
      <c r="FGV36" s="110"/>
      <c r="FGW36" s="110"/>
      <c r="FGX36" s="110"/>
      <c r="FGY36" s="110"/>
      <c r="FGZ36" s="110"/>
      <c r="FHA36" s="110"/>
      <c r="FHB36" s="110"/>
      <c r="FHC36" s="110"/>
      <c r="FHD36" s="110"/>
      <c r="FHE36" s="110"/>
      <c r="FHF36" s="110"/>
      <c r="FHG36" s="110"/>
      <c r="FHH36" s="110"/>
      <c r="FHI36" s="110"/>
      <c r="FHJ36" s="110"/>
      <c r="FHK36" s="110"/>
      <c r="FHL36" s="110"/>
      <c r="FHM36" s="110"/>
      <c r="FHN36" s="110"/>
      <c r="FHO36" s="110"/>
      <c r="FHP36" s="110"/>
      <c r="FHQ36" s="110"/>
      <c r="FHR36" s="110"/>
      <c r="FHS36" s="110"/>
      <c r="FHT36" s="110"/>
      <c r="FHU36" s="110"/>
      <c r="FHV36" s="110"/>
      <c r="FHW36" s="110"/>
      <c r="FHX36" s="110"/>
      <c r="FHY36" s="110"/>
      <c r="FHZ36" s="110"/>
      <c r="FIA36" s="110"/>
      <c r="FIB36" s="110"/>
      <c r="FIC36" s="110"/>
      <c r="FID36" s="110"/>
      <c r="FIE36" s="110"/>
      <c r="FIF36" s="110"/>
      <c r="FIG36" s="110"/>
      <c r="FIH36" s="110"/>
      <c r="FII36" s="110"/>
      <c r="FIJ36" s="110"/>
      <c r="FIK36" s="110"/>
      <c r="FIL36" s="110"/>
      <c r="FIM36" s="110"/>
      <c r="FIN36" s="110"/>
      <c r="FIO36" s="110"/>
      <c r="FIP36" s="110"/>
      <c r="FIQ36" s="110"/>
      <c r="FIR36" s="110"/>
      <c r="FIS36" s="110"/>
      <c r="FIT36" s="110"/>
      <c r="FIU36" s="110"/>
      <c r="FIV36" s="110"/>
      <c r="FIW36" s="110"/>
      <c r="FIX36" s="110"/>
      <c r="FIY36" s="110"/>
      <c r="FIZ36" s="110"/>
      <c r="FJA36" s="110"/>
      <c r="FJB36" s="110"/>
      <c r="FJC36" s="110"/>
      <c r="FJD36" s="110"/>
      <c r="FJE36" s="110"/>
      <c r="FJF36" s="110"/>
      <c r="FJG36" s="110"/>
      <c r="FJH36" s="110"/>
      <c r="FJI36" s="110"/>
      <c r="FJJ36" s="110"/>
      <c r="FJK36" s="110"/>
      <c r="FJL36" s="110"/>
      <c r="FJM36" s="110"/>
      <c r="FJN36" s="110"/>
      <c r="FJO36" s="110"/>
      <c r="FJP36" s="110"/>
      <c r="FJQ36" s="110"/>
      <c r="FJR36" s="110"/>
      <c r="FJS36" s="110"/>
      <c r="FJT36" s="110"/>
      <c r="FJU36" s="110"/>
      <c r="FJV36" s="110"/>
      <c r="FJW36" s="110"/>
      <c r="FJX36" s="110"/>
      <c r="FJY36" s="110"/>
      <c r="FJZ36" s="110"/>
      <c r="FKA36" s="110"/>
      <c r="FKB36" s="110"/>
      <c r="FKC36" s="110"/>
      <c r="FKD36" s="110"/>
      <c r="FKE36" s="110"/>
      <c r="FKF36" s="110"/>
      <c r="FKG36" s="110"/>
      <c r="FKH36" s="110"/>
      <c r="FKI36" s="110"/>
      <c r="FKJ36" s="110"/>
      <c r="FKK36" s="110"/>
      <c r="FKL36" s="110"/>
      <c r="FKM36" s="110"/>
      <c r="FKN36" s="110"/>
      <c r="FKO36" s="110"/>
      <c r="FKP36" s="110"/>
      <c r="FKQ36" s="110"/>
      <c r="FKR36" s="110"/>
      <c r="FKS36" s="110"/>
      <c r="FKT36" s="110"/>
      <c r="FKU36" s="110"/>
      <c r="FKV36" s="110"/>
      <c r="FKW36" s="110"/>
      <c r="FKX36" s="110"/>
      <c r="FKY36" s="110"/>
      <c r="FKZ36" s="110"/>
      <c r="FLA36" s="110"/>
      <c r="FLB36" s="110"/>
      <c r="FLC36" s="110"/>
      <c r="FLD36" s="110"/>
      <c r="FLE36" s="110"/>
      <c r="FLF36" s="110"/>
      <c r="FLG36" s="110"/>
      <c r="FLH36" s="110"/>
      <c r="FLI36" s="110"/>
      <c r="FLJ36" s="110"/>
      <c r="FLK36" s="110"/>
      <c r="FLL36" s="110"/>
      <c r="FLM36" s="110"/>
      <c r="FLN36" s="110"/>
      <c r="FLO36" s="110"/>
      <c r="FLP36" s="110"/>
      <c r="FLQ36" s="110"/>
      <c r="FLR36" s="110"/>
      <c r="FLS36" s="110"/>
      <c r="FLT36" s="110"/>
      <c r="FLU36" s="110"/>
      <c r="FLV36" s="110"/>
      <c r="FLW36" s="110"/>
      <c r="FLX36" s="110"/>
      <c r="FLY36" s="110"/>
      <c r="FLZ36" s="110"/>
      <c r="FMA36" s="110"/>
      <c r="FMB36" s="110"/>
      <c r="FMC36" s="110"/>
      <c r="FMD36" s="110"/>
      <c r="FME36" s="110"/>
      <c r="FMF36" s="110"/>
      <c r="FMG36" s="110"/>
      <c r="FMH36" s="110"/>
      <c r="FMI36" s="110"/>
      <c r="FMJ36" s="110"/>
      <c r="FMK36" s="110"/>
      <c r="FML36" s="110"/>
      <c r="FMM36" s="110"/>
      <c r="FMN36" s="110"/>
      <c r="FMO36" s="110"/>
      <c r="FMP36" s="110"/>
      <c r="FMQ36" s="110"/>
      <c r="FMR36" s="110"/>
      <c r="FMS36" s="110"/>
      <c r="FMT36" s="110"/>
      <c r="FMU36" s="110"/>
      <c r="FMV36" s="110"/>
      <c r="FMW36" s="110"/>
      <c r="FMX36" s="110"/>
      <c r="FMY36" s="110"/>
      <c r="FMZ36" s="110"/>
      <c r="FNA36" s="110"/>
      <c r="FNB36" s="110"/>
      <c r="FNC36" s="110"/>
      <c r="FND36" s="110"/>
      <c r="FNE36" s="110"/>
      <c r="FNF36" s="110"/>
      <c r="FNG36" s="110"/>
      <c r="FNH36" s="110"/>
      <c r="FNI36" s="110"/>
      <c r="FNJ36" s="110"/>
      <c r="FNK36" s="110"/>
      <c r="FNL36" s="110"/>
      <c r="FNM36" s="110"/>
      <c r="FNN36" s="110"/>
      <c r="FNO36" s="110"/>
      <c r="FNP36" s="110"/>
      <c r="FNQ36" s="110"/>
      <c r="FNR36" s="110"/>
      <c r="FNS36" s="110"/>
      <c r="FNT36" s="110"/>
      <c r="FNU36" s="110"/>
      <c r="FNV36" s="110"/>
      <c r="FNW36" s="110"/>
      <c r="FNX36" s="110"/>
      <c r="FNY36" s="110"/>
      <c r="FNZ36" s="110"/>
      <c r="FOA36" s="110"/>
      <c r="FOB36" s="110"/>
      <c r="FOC36" s="110"/>
      <c r="FOD36" s="110"/>
      <c r="FOE36" s="110"/>
      <c r="FOF36" s="110"/>
      <c r="FOG36" s="110"/>
      <c r="FOH36" s="110"/>
      <c r="FOI36" s="110"/>
      <c r="FOJ36" s="110"/>
      <c r="FOK36" s="110"/>
      <c r="FOL36" s="110"/>
      <c r="FOM36" s="110"/>
      <c r="FON36" s="110"/>
      <c r="FOO36" s="110"/>
      <c r="FOP36" s="110"/>
      <c r="FOQ36" s="110"/>
      <c r="FOR36" s="110"/>
      <c r="FOS36" s="110"/>
      <c r="FOT36" s="110"/>
      <c r="FOU36" s="110"/>
      <c r="FOV36" s="110"/>
      <c r="FOW36" s="110"/>
      <c r="FOX36" s="110"/>
      <c r="FOY36" s="110"/>
      <c r="FOZ36" s="110"/>
      <c r="FPA36" s="110"/>
      <c r="FPB36" s="110"/>
      <c r="FPC36" s="110"/>
      <c r="FPD36" s="110"/>
      <c r="FPE36" s="110"/>
      <c r="FPF36" s="110"/>
      <c r="FPG36" s="110"/>
      <c r="FPH36" s="110"/>
      <c r="FPI36" s="110"/>
      <c r="FPJ36" s="110"/>
      <c r="FPK36" s="110"/>
      <c r="FPL36" s="110"/>
      <c r="FPM36" s="110"/>
      <c r="FPN36" s="110"/>
      <c r="FPO36" s="110"/>
      <c r="FPP36" s="110"/>
      <c r="FPQ36" s="110"/>
      <c r="FPR36" s="110"/>
      <c r="FPS36" s="110"/>
      <c r="FPT36" s="110"/>
      <c r="FPU36" s="110"/>
      <c r="FPV36" s="110"/>
      <c r="FPW36" s="110"/>
      <c r="FPX36" s="110"/>
      <c r="FPY36" s="110"/>
      <c r="FPZ36" s="110"/>
      <c r="FQA36" s="110"/>
      <c r="FQB36" s="110"/>
      <c r="FQC36" s="110"/>
      <c r="FQD36" s="110"/>
      <c r="FQE36" s="110"/>
      <c r="FQF36" s="110"/>
      <c r="FQG36" s="110"/>
      <c r="FQH36" s="110"/>
      <c r="FQI36" s="110"/>
      <c r="FQJ36" s="110"/>
      <c r="FQK36" s="110"/>
      <c r="FQL36" s="110"/>
      <c r="FQM36" s="110"/>
      <c r="FQN36" s="110"/>
      <c r="FQO36" s="110"/>
      <c r="FQP36" s="110"/>
      <c r="FQQ36" s="110"/>
      <c r="FQR36" s="110"/>
      <c r="FQS36" s="110"/>
      <c r="FQT36" s="110"/>
      <c r="FQU36" s="110"/>
      <c r="FQV36" s="110"/>
      <c r="FQW36" s="110"/>
      <c r="FQX36" s="110"/>
      <c r="FQY36" s="110"/>
      <c r="FQZ36" s="110"/>
      <c r="FRA36" s="110"/>
      <c r="FRB36" s="110"/>
      <c r="FRC36" s="110"/>
      <c r="FRD36" s="110"/>
      <c r="FRE36" s="110"/>
      <c r="FRF36" s="110"/>
      <c r="FRG36" s="110"/>
      <c r="FRH36" s="110"/>
      <c r="FRI36" s="110"/>
      <c r="FRJ36" s="110"/>
      <c r="FRK36" s="110"/>
      <c r="FRL36" s="110"/>
      <c r="FRM36" s="110"/>
      <c r="FRN36" s="110"/>
      <c r="FRO36" s="110"/>
      <c r="FRP36" s="110"/>
      <c r="FRQ36" s="110"/>
      <c r="FRR36" s="110"/>
      <c r="FRS36" s="110"/>
      <c r="FRT36" s="110"/>
      <c r="FRU36" s="110"/>
      <c r="FRV36" s="110"/>
      <c r="FRW36" s="110"/>
      <c r="FRX36" s="110"/>
      <c r="FRY36" s="110"/>
      <c r="FRZ36" s="110"/>
      <c r="FSA36" s="110"/>
      <c r="FSB36" s="110"/>
      <c r="FSC36" s="110"/>
      <c r="FSD36" s="110"/>
      <c r="FSE36" s="110"/>
      <c r="FSF36" s="110"/>
      <c r="FSG36" s="110"/>
      <c r="FSH36" s="110"/>
      <c r="FSI36" s="110"/>
      <c r="FSJ36" s="110"/>
      <c r="FSK36" s="110"/>
      <c r="FSL36" s="110"/>
      <c r="FSM36" s="110"/>
      <c r="FSN36" s="110"/>
      <c r="FSO36" s="110"/>
      <c r="FSP36" s="110"/>
      <c r="FSQ36" s="110"/>
      <c r="FSR36" s="110"/>
      <c r="FSS36" s="110"/>
      <c r="FST36" s="110"/>
      <c r="FSU36" s="110"/>
      <c r="FSV36" s="110"/>
      <c r="FSW36" s="110"/>
      <c r="FSX36" s="110"/>
      <c r="FSY36" s="110"/>
      <c r="FSZ36" s="110"/>
      <c r="FTA36" s="110"/>
      <c r="FTB36" s="110"/>
      <c r="FTC36" s="110"/>
      <c r="FTD36" s="110"/>
      <c r="FTE36" s="110"/>
      <c r="FTF36" s="110"/>
      <c r="FTG36" s="110"/>
      <c r="FTH36" s="110"/>
      <c r="FTI36" s="110"/>
      <c r="FTJ36" s="110"/>
      <c r="FTK36" s="110"/>
      <c r="FTL36" s="110"/>
      <c r="FTM36" s="110"/>
      <c r="FTN36" s="110"/>
      <c r="FTO36" s="110"/>
      <c r="FTP36" s="110"/>
      <c r="FTQ36" s="110"/>
      <c r="FTR36" s="110"/>
      <c r="FTS36" s="110"/>
      <c r="FTT36" s="110"/>
      <c r="FTU36" s="110"/>
      <c r="FTV36" s="110"/>
      <c r="FTW36" s="110"/>
      <c r="FTX36" s="110"/>
      <c r="FTY36" s="110"/>
      <c r="FTZ36" s="110"/>
      <c r="FUA36" s="110"/>
      <c r="FUB36" s="110"/>
      <c r="FUC36" s="110"/>
      <c r="FUD36" s="110"/>
      <c r="FUE36" s="110"/>
      <c r="FUF36" s="110"/>
      <c r="FUG36" s="110"/>
      <c r="FUH36" s="110"/>
      <c r="FUI36" s="110"/>
      <c r="FUJ36" s="110"/>
      <c r="FUK36" s="110"/>
      <c r="FUL36" s="110"/>
      <c r="FUM36" s="110"/>
      <c r="FUN36" s="110"/>
      <c r="FUO36" s="110"/>
      <c r="FUP36" s="110"/>
      <c r="FUQ36" s="110"/>
      <c r="FUR36" s="110"/>
      <c r="FUS36" s="110"/>
      <c r="FUT36" s="110"/>
      <c r="FUU36" s="110"/>
      <c r="FUV36" s="110"/>
      <c r="FUW36" s="110"/>
      <c r="FUX36" s="110"/>
      <c r="FUY36" s="110"/>
      <c r="FUZ36" s="110"/>
      <c r="FVA36" s="110"/>
      <c r="FVB36" s="110"/>
      <c r="FVC36" s="110"/>
      <c r="FVD36" s="110"/>
      <c r="FVE36" s="110"/>
      <c r="FVF36" s="110"/>
      <c r="FVG36" s="110"/>
      <c r="FVH36" s="110"/>
      <c r="FVI36" s="110"/>
      <c r="FVJ36" s="110"/>
      <c r="FVK36" s="110"/>
      <c r="FVL36" s="110"/>
      <c r="FVM36" s="110"/>
      <c r="FVN36" s="110"/>
      <c r="FVO36" s="110"/>
      <c r="FVP36" s="110"/>
      <c r="FVQ36" s="110"/>
      <c r="FVR36" s="110"/>
      <c r="FVS36" s="110"/>
      <c r="FVT36" s="110"/>
      <c r="FVU36" s="110"/>
      <c r="FVV36" s="110"/>
      <c r="FVW36" s="110"/>
      <c r="FVX36" s="110"/>
      <c r="FVY36" s="110"/>
      <c r="FVZ36" s="110"/>
      <c r="FWA36" s="110"/>
      <c r="FWB36" s="110"/>
      <c r="FWC36" s="110"/>
      <c r="FWD36" s="110"/>
      <c r="FWE36" s="110"/>
      <c r="FWF36" s="110"/>
      <c r="FWG36" s="110"/>
      <c r="FWH36" s="110"/>
      <c r="FWI36" s="110"/>
      <c r="FWJ36" s="110"/>
      <c r="FWK36" s="110"/>
      <c r="FWL36" s="110"/>
      <c r="FWM36" s="110"/>
      <c r="FWN36" s="110"/>
      <c r="FWO36" s="110"/>
      <c r="FWP36" s="110"/>
      <c r="FWQ36" s="110"/>
      <c r="FWR36" s="110"/>
      <c r="FWS36" s="110"/>
      <c r="FWT36" s="110"/>
      <c r="FWU36" s="110"/>
      <c r="FWV36" s="110"/>
      <c r="FWW36" s="110"/>
      <c r="FWX36" s="110"/>
      <c r="FWY36" s="110"/>
      <c r="FWZ36" s="110"/>
      <c r="FXA36" s="110"/>
      <c r="FXB36" s="110"/>
      <c r="FXC36" s="110"/>
      <c r="FXD36" s="110"/>
      <c r="FXE36" s="110"/>
      <c r="FXF36" s="110"/>
      <c r="FXG36" s="110"/>
      <c r="FXH36" s="110"/>
      <c r="FXI36" s="110"/>
      <c r="FXJ36" s="110"/>
      <c r="FXK36" s="110"/>
      <c r="FXL36" s="110"/>
      <c r="FXM36" s="110"/>
      <c r="FXN36" s="110"/>
      <c r="FXO36" s="110"/>
      <c r="FXP36" s="110"/>
      <c r="FXQ36" s="110"/>
      <c r="FXR36" s="110"/>
      <c r="FXS36" s="110"/>
      <c r="FXT36" s="110"/>
      <c r="FXU36" s="110"/>
      <c r="FXV36" s="110"/>
      <c r="FXW36" s="110"/>
      <c r="FXX36" s="110"/>
      <c r="FXY36" s="110"/>
      <c r="FXZ36" s="110"/>
      <c r="FYA36" s="110"/>
      <c r="FYB36" s="110"/>
      <c r="FYC36" s="110"/>
      <c r="FYD36" s="110"/>
      <c r="FYE36" s="110"/>
      <c r="FYF36" s="110"/>
      <c r="FYG36" s="110"/>
      <c r="FYH36" s="110"/>
      <c r="FYI36" s="110"/>
      <c r="FYJ36" s="110"/>
      <c r="FYK36" s="110"/>
      <c r="FYL36" s="110"/>
      <c r="FYM36" s="110"/>
      <c r="FYN36" s="110"/>
      <c r="FYO36" s="110"/>
      <c r="FYP36" s="110"/>
      <c r="FYQ36" s="110"/>
      <c r="FYR36" s="110"/>
      <c r="FYS36" s="110"/>
      <c r="FYT36" s="110"/>
      <c r="FYU36" s="110"/>
      <c r="FYV36" s="110"/>
      <c r="FYW36" s="110"/>
      <c r="FYX36" s="110"/>
      <c r="FYY36" s="110"/>
      <c r="FYZ36" s="110"/>
      <c r="FZA36" s="110"/>
      <c r="FZB36" s="110"/>
      <c r="FZC36" s="110"/>
      <c r="FZD36" s="110"/>
      <c r="FZE36" s="110"/>
      <c r="FZF36" s="110"/>
      <c r="FZG36" s="110"/>
      <c r="FZH36" s="110"/>
      <c r="FZI36" s="110"/>
      <c r="FZJ36" s="110"/>
      <c r="FZK36" s="110"/>
      <c r="FZL36" s="110"/>
      <c r="FZM36" s="110"/>
      <c r="FZN36" s="110"/>
      <c r="FZO36" s="110"/>
      <c r="FZP36" s="110"/>
      <c r="FZQ36" s="110"/>
      <c r="FZR36" s="110"/>
      <c r="FZS36" s="110"/>
      <c r="FZT36" s="110"/>
      <c r="FZU36" s="110"/>
      <c r="FZV36" s="110"/>
      <c r="FZW36" s="110"/>
      <c r="FZX36" s="110"/>
      <c r="FZY36" s="110"/>
      <c r="FZZ36" s="110"/>
      <c r="GAA36" s="110"/>
      <c r="GAB36" s="110"/>
      <c r="GAC36" s="110"/>
      <c r="GAD36" s="110"/>
      <c r="GAE36" s="110"/>
      <c r="GAF36" s="110"/>
      <c r="GAG36" s="110"/>
      <c r="GAH36" s="110"/>
      <c r="GAI36" s="110"/>
      <c r="GAJ36" s="110"/>
      <c r="GAK36" s="110"/>
      <c r="GAL36" s="110"/>
      <c r="GAM36" s="110"/>
      <c r="GAN36" s="110"/>
      <c r="GAO36" s="110"/>
      <c r="GAP36" s="110"/>
      <c r="GAQ36" s="110"/>
      <c r="GAR36" s="110"/>
      <c r="GAS36" s="110"/>
      <c r="GAT36" s="110"/>
      <c r="GAU36" s="110"/>
      <c r="GAV36" s="110"/>
      <c r="GAW36" s="110"/>
      <c r="GAX36" s="110"/>
      <c r="GAY36" s="110"/>
      <c r="GAZ36" s="110"/>
      <c r="GBA36" s="110"/>
      <c r="GBB36" s="110"/>
      <c r="GBC36" s="110"/>
      <c r="GBD36" s="110"/>
      <c r="GBE36" s="110"/>
      <c r="GBF36" s="110"/>
      <c r="GBG36" s="110"/>
      <c r="GBH36" s="110"/>
      <c r="GBI36" s="110"/>
      <c r="GBJ36" s="110"/>
      <c r="GBK36" s="110"/>
      <c r="GBL36" s="110"/>
      <c r="GBM36" s="110"/>
      <c r="GBN36" s="110"/>
      <c r="GBO36" s="110"/>
      <c r="GBP36" s="110"/>
      <c r="GBQ36" s="110"/>
      <c r="GBR36" s="110"/>
      <c r="GBS36" s="110"/>
      <c r="GBT36" s="110"/>
      <c r="GBU36" s="110"/>
      <c r="GBV36" s="110"/>
      <c r="GBW36" s="110"/>
      <c r="GBX36" s="110"/>
      <c r="GBY36" s="110"/>
      <c r="GBZ36" s="110"/>
      <c r="GCA36" s="110"/>
      <c r="GCB36" s="110"/>
      <c r="GCC36" s="110"/>
      <c r="GCD36" s="110"/>
      <c r="GCE36" s="110"/>
      <c r="GCF36" s="110"/>
      <c r="GCG36" s="110"/>
      <c r="GCH36" s="110"/>
      <c r="GCI36" s="110"/>
      <c r="GCJ36" s="110"/>
      <c r="GCK36" s="110"/>
      <c r="GCL36" s="110"/>
      <c r="GCM36" s="110"/>
      <c r="GCN36" s="110"/>
      <c r="GCO36" s="110"/>
      <c r="GCP36" s="110"/>
      <c r="GCQ36" s="110"/>
      <c r="GCR36" s="110"/>
      <c r="GCS36" s="110"/>
      <c r="GCT36" s="110"/>
      <c r="GCU36" s="110"/>
      <c r="GCV36" s="110"/>
      <c r="GCW36" s="110"/>
      <c r="GCX36" s="110"/>
      <c r="GCY36" s="110"/>
      <c r="GCZ36" s="110"/>
      <c r="GDA36" s="110"/>
      <c r="GDB36" s="110"/>
      <c r="GDC36" s="110"/>
      <c r="GDD36" s="110"/>
      <c r="GDE36" s="110"/>
      <c r="GDF36" s="110"/>
      <c r="GDG36" s="110"/>
      <c r="GDH36" s="110"/>
      <c r="GDI36" s="110"/>
      <c r="GDJ36" s="110"/>
      <c r="GDK36" s="110"/>
      <c r="GDL36" s="110"/>
      <c r="GDM36" s="110"/>
      <c r="GDN36" s="110"/>
      <c r="GDO36" s="110"/>
      <c r="GDP36" s="110"/>
      <c r="GDQ36" s="110"/>
      <c r="GDR36" s="110"/>
      <c r="GDS36" s="110"/>
      <c r="GDT36" s="110"/>
      <c r="GDU36" s="110"/>
      <c r="GDV36" s="110"/>
      <c r="GDW36" s="110"/>
      <c r="GDX36" s="110"/>
      <c r="GDY36" s="110"/>
      <c r="GDZ36" s="110"/>
      <c r="GEA36" s="110"/>
      <c r="GEB36" s="110"/>
      <c r="GEC36" s="110"/>
      <c r="GED36" s="110"/>
      <c r="GEE36" s="110"/>
      <c r="GEF36" s="110"/>
      <c r="GEG36" s="110"/>
      <c r="GEH36" s="110"/>
      <c r="GEI36" s="110"/>
      <c r="GEJ36" s="110"/>
      <c r="GEK36" s="110"/>
      <c r="GEL36" s="110"/>
      <c r="GEM36" s="110"/>
      <c r="GEN36" s="110"/>
      <c r="GEO36" s="110"/>
      <c r="GEP36" s="110"/>
      <c r="GEQ36" s="110"/>
      <c r="GER36" s="110"/>
      <c r="GES36" s="110"/>
      <c r="GET36" s="110"/>
      <c r="GEU36" s="110"/>
      <c r="GEV36" s="110"/>
      <c r="GEW36" s="110"/>
      <c r="GEX36" s="110"/>
      <c r="GEY36" s="110"/>
      <c r="GEZ36" s="110"/>
      <c r="GFA36" s="110"/>
      <c r="GFB36" s="110"/>
      <c r="GFC36" s="110"/>
      <c r="GFD36" s="110"/>
      <c r="GFE36" s="110"/>
      <c r="GFF36" s="110"/>
      <c r="GFG36" s="110"/>
      <c r="GFH36" s="110"/>
      <c r="GFI36" s="110"/>
      <c r="GFJ36" s="110"/>
      <c r="GFK36" s="110"/>
      <c r="GFL36" s="110"/>
      <c r="GFM36" s="110"/>
      <c r="GFN36" s="110"/>
      <c r="GFO36" s="110"/>
      <c r="GFP36" s="110"/>
      <c r="GFQ36" s="110"/>
      <c r="GFR36" s="110"/>
      <c r="GFS36" s="110"/>
      <c r="GFT36" s="110"/>
      <c r="GFU36" s="110"/>
      <c r="GFV36" s="110"/>
      <c r="GFW36" s="110"/>
      <c r="GFX36" s="110"/>
      <c r="GFY36" s="110"/>
      <c r="GFZ36" s="110"/>
      <c r="GGA36" s="110"/>
      <c r="GGB36" s="110"/>
      <c r="GGC36" s="110"/>
      <c r="GGD36" s="110"/>
      <c r="GGE36" s="110"/>
      <c r="GGF36" s="110"/>
      <c r="GGG36" s="110"/>
      <c r="GGH36" s="110"/>
      <c r="GGI36" s="110"/>
      <c r="GGJ36" s="110"/>
      <c r="GGK36" s="110"/>
      <c r="GGL36" s="110"/>
      <c r="GGM36" s="110"/>
      <c r="GGN36" s="110"/>
      <c r="GGO36" s="110"/>
      <c r="GGP36" s="110"/>
      <c r="GGQ36" s="110"/>
      <c r="GGR36" s="110"/>
      <c r="GGS36" s="110"/>
      <c r="GGT36" s="110"/>
      <c r="GGU36" s="110"/>
      <c r="GGV36" s="110"/>
      <c r="GGW36" s="110"/>
      <c r="GGX36" s="110"/>
      <c r="GGY36" s="110"/>
      <c r="GGZ36" s="110"/>
      <c r="GHA36" s="110"/>
      <c r="GHB36" s="110"/>
      <c r="GHC36" s="110"/>
      <c r="GHD36" s="110"/>
      <c r="GHE36" s="110"/>
      <c r="GHF36" s="110"/>
      <c r="GHG36" s="110"/>
      <c r="GHH36" s="110"/>
      <c r="GHI36" s="110"/>
      <c r="GHJ36" s="110"/>
      <c r="GHK36" s="110"/>
      <c r="GHL36" s="110"/>
      <c r="GHM36" s="110"/>
      <c r="GHN36" s="110"/>
      <c r="GHO36" s="110"/>
      <c r="GHP36" s="110"/>
      <c r="GHQ36" s="110"/>
      <c r="GHR36" s="110"/>
      <c r="GHS36" s="110"/>
      <c r="GHT36" s="110"/>
      <c r="GHU36" s="110"/>
      <c r="GHV36" s="110"/>
      <c r="GHW36" s="110"/>
      <c r="GHX36" s="110"/>
      <c r="GHY36" s="110"/>
      <c r="GHZ36" s="110"/>
      <c r="GIA36" s="110"/>
      <c r="GIB36" s="110"/>
      <c r="GIC36" s="110"/>
      <c r="GID36" s="110"/>
      <c r="GIE36" s="110"/>
      <c r="GIF36" s="110"/>
      <c r="GIG36" s="110"/>
      <c r="GIH36" s="110"/>
      <c r="GII36" s="110"/>
      <c r="GIJ36" s="110"/>
      <c r="GIK36" s="110"/>
      <c r="GIL36" s="110"/>
      <c r="GIM36" s="110"/>
      <c r="GIN36" s="110"/>
      <c r="GIO36" s="110"/>
      <c r="GIP36" s="110"/>
      <c r="GIQ36" s="110"/>
      <c r="GIR36" s="110"/>
      <c r="GIS36" s="110"/>
      <c r="GIT36" s="110"/>
      <c r="GIU36" s="110"/>
      <c r="GIV36" s="110"/>
      <c r="GIW36" s="110"/>
      <c r="GIX36" s="110"/>
      <c r="GIY36" s="110"/>
      <c r="GIZ36" s="110"/>
      <c r="GJA36" s="110"/>
      <c r="GJB36" s="110"/>
      <c r="GJC36" s="110"/>
      <c r="GJD36" s="110"/>
      <c r="GJE36" s="110"/>
      <c r="GJF36" s="110"/>
      <c r="GJG36" s="110"/>
      <c r="GJH36" s="110"/>
      <c r="GJI36" s="110"/>
      <c r="GJJ36" s="110"/>
      <c r="GJK36" s="110"/>
      <c r="GJL36" s="110"/>
      <c r="GJM36" s="110"/>
      <c r="GJN36" s="110"/>
      <c r="GJO36" s="110"/>
      <c r="GJP36" s="110"/>
      <c r="GJQ36" s="110"/>
      <c r="GJR36" s="110"/>
      <c r="GJS36" s="110"/>
      <c r="GJT36" s="110"/>
      <c r="GJU36" s="110"/>
      <c r="GJV36" s="110"/>
      <c r="GJW36" s="110"/>
      <c r="GJX36" s="110"/>
      <c r="GJY36" s="110"/>
      <c r="GJZ36" s="110"/>
      <c r="GKA36" s="110"/>
      <c r="GKB36" s="110"/>
      <c r="GKC36" s="110"/>
      <c r="GKD36" s="110"/>
      <c r="GKE36" s="110"/>
      <c r="GKF36" s="110"/>
      <c r="GKG36" s="110"/>
      <c r="GKH36" s="110"/>
      <c r="GKI36" s="110"/>
      <c r="GKJ36" s="110"/>
      <c r="GKK36" s="110"/>
      <c r="GKL36" s="110"/>
      <c r="GKM36" s="110"/>
      <c r="GKN36" s="110"/>
      <c r="GKO36" s="110"/>
      <c r="GKP36" s="110"/>
      <c r="GKQ36" s="110"/>
      <c r="GKR36" s="110"/>
      <c r="GKS36" s="110"/>
      <c r="GKT36" s="110"/>
      <c r="GKU36" s="110"/>
      <c r="GKV36" s="110"/>
      <c r="GKW36" s="110"/>
      <c r="GKX36" s="110"/>
      <c r="GKY36" s="110"/>
      <c r="GKZ36" s="110"/>
      <c r="GLA36" s="110"/>
      <c r="GLB36" s="110"/>
      <c r="GLC36" s="110"/>
      <c r="GLD36" s="110"/>
      <c r="GLE36" s="110"/>
      <c r="GLF36" s="110"/>
      <c r="GLG36" s="110"/>
      <c r="GLH36" s="110"/>
      <c r="GLI36" s="110"/>
      <c r="GLJ36" s="110"/>
      <c r="GLK36" s="110"/>
      <c r="GLL36" s="110"/>
      <c r="GLM36" s="110"/>
      <c r="GLN36" s="110"/>
      <c r="GLO36" s="110"/>
      <c r="GLP36" s="110"/>
      <c r="GLQ36" s="110"/>
      <c r="GLR36" s="110"/>
      <c r="GLS36" s="110"/>
      <c r="GLT36" s="110"/>
      <c r="GLU36" s="110"/>
      <c r="GLV36" s="110"/>
      <c r="GLW36" s="110"/>
      <c r="GLX36" s="110"/>
      <c r="GLY36" s="110"/>
      <c r="GLZ36" s="110"/>
      <c r="GMA36" s="110"/>
      <c r="GMB36" s="110"/>
      <c r="GMC36" s="110"/>
      <c r="GMD36" s="110"/>
      <c r="GME36" s="110"/>
      <c r="GMF36" s="110"/>
      <c r="GMG36" s="110"/>
      <c r="GMH36" s="110"/>
      <c r="GMI36" s="110"/>
      <c r="GMJ36" s="110"/>
      <c r="GMK36" s="110"/>
      <c r="GML36" s="110"/>
      <c r="GMM36" s="110"/>
      <c r="GMN36" s="110"/>
      <c r="GMO36" s="110"/>
      <c r="GMP36" s="110"/>
      <c r="GMQ36" s="110"/>
      <c r="GMR36" s="110"/>
      <c r="GMS36" s="110"/>
      <c r="GMT36" s="110"/>
      <c r="GMU36" s="110"/>
      <c r="GMV36" s="110"/>
      <c r="GMW36" s="110"/>
      <c r="GMX36" s="110"/>
      <c r="GMY36" s="110"/>
      <c r="GMZ36" s="110"/>
      <c r="GNA36" s="110"/>
      <c r="GNB36" s="110"/>
      <c r="GNC36" s="110"/>
      <c r="GND36" s="110"/>
      <c r="GNE36" s="110"/>
      <c r="GNF36" s="110"/>
      <c r="GNG36" s="110"/>
      <c r="GNH36" s="110"/>
      <c r="GNI36" s="110"/>
      <c r="GNJ36" s="110"/>
      <c r="GNK36" s="110"/>
      <c r="GNL36" s="110"/>
      <c r="GNM36" s="110"/>
      <c r="GNN36" s="110"/>
      <c r="GNO36" s="110"/>
      <c r="GNP36" s="110"/>
      <c r="GNQ36" s="110"/>
      <c r="GNR36" s="110"/>
      <c r="GNS36" s="110"/>
      <c r="GNT36" s="110"/>
      <c r="GNU36" s="110"/>
      <c r="GNV36" s="110"/>
      <c r="GNW36" s="110"/>
      <c r="GNX36" s="110"/>
      <c r="GNY36" s="110"/>
      <c r="GNZ36" s="110"/>
      <c r="GOA36" s="110"/>
      <c r="GOB36" s="110"/>
      <c r="GOC36" s="110"/>
      <c r="GOD36" s="110"/>
      <c r="GOE36" s="110"/>
      <c r="GOF36" s="110"/>
      <c r="GOG36" s="110"/>
      <c r="GOH36" s="110"/>
      <c r="GOI36" s="110"/>
      <c r="GOJ36" s="110"/>
      <c r="GOK36" s="110"/>
      <c r="GOL36" s="110"/>
      <c r="GOM36" s="110"/>
      <c r="GON36" s="110"/>
      <c r="GOO36" s="110"/>
      <c r="GOP36" s="110"/>
      <c r="GOQ36" s="110"/>
      <c r="GOR36" s="110"/>
      <c r="GOS36" s="110"/>
      <c r="GOT36" s="110"/>
      <c r="GOU36" s="110"/>
      <c r="GOV36" s="110"/>
      <c r="GOW36" s="110"/>
      <c r="GOX36" s="110"/>
      <c r="GOY36" s="110"/>
      <c r="GOZ36" s="110"/>
      <c r="GPA36" s="110"/>
      <c r="GPB36" s="110"/>
      <c r="GPC36" s="110"/>
      <c r="GPD36" s="110"/>
      <c r="GPE36" s="110"/>
      <c r="GPF36" s="110"/>
      <c r="GPG36" s="110"/>
      <c r="GPH36" s="110"/>
      <c r="GPI36" s="110"/>
      <c r="GPJ36" s="110"/>
      <c r="GPK36" s="110"/>
      <c r="GPL36" s="110"/>
      <c r="GPM36" s="110"/>
      <c r="GPN36" s="110"/>
      <c r="GPO36" s="110"/>
      <c r="GPP36" s="110"/>
      <c r="GPQ36" s="110"/>
      <c r="GPR36" s="110"/>
      <c r="GPS36" s="110"/>
      <c r="GPT36" s="110"/>
      <c r="GPU36" s="110"/>
      <c r="GPV36" s="110"/>
      <c r="GPW36" s="110"/>
      <c r="GPX36" s="110"/>
      <c r="GPY36" s="110"/>
      <c r="GPZ36" s="110"/>
      <c r="GQA36" s="110"/>
      <c r="GQB36" s="110"/>
      <c r="GQC36" s="110"/>
      <c r="GQD36" s="110"/>
      <c r="GQE36" s="110"/>
      <c r="GQF36" s="110"/>
      <c r="GQG36" s="110"/>
      <c r="GQH36" s="110"/>
      <c r="GQI36" s="110"/>
      <c r="GQJ36" s="110"/>
      <c r="GQK36" s="110"/>
      <c r="GQL36" s="110"/>
      <c r="GQM36" s="110"/>
      <c r="GQN36" s="110"/>
      <c r="GQO36" s="110"/>
      <c r="GQP36" s="110"/>
      <c r="GQQ36" s="110"/>
      <c r="GQR36" s="110"/>
      <c r="GQS36" s="110"/>
      <c r="GQT36" s="110"/>
      <c r="GQU36" s="110"/>
      <c r="GQV36" s="110"/>
      <c r="GQW36" s="110"/>
      <c r="GQX36" s="110"/>
      <c r="GQY36" s="110"/>
      <c r="GQZ36" s="110"/>
      <c r="GRA36" s="110"/>
      <c r="GRB36" s="110"/>
      <c r="GRC36" s="110"/>
      <c r="GRD36" s="110"/>
      <c r="GRE36" s="110"/>
      <c r="GRF36" s="110"/>
      <c r="GRG36" s="110"/>
      <c r="GRH36" s="110"/>
      <c r="GRI36" s="110"/>
      <c r="GRJ36" s="110"/>
      <c r="GRK36" s="110"/>
      <c r="GRL36" s="110"/>
      <c r="GRM36" s="110"/>
      <c r="GRN36" s="110"/>
      <c r="GRO36" s="110"/>
      <c r="GRP36" s="110"/>
      <c r="GRQ36" s="110"/>
      <c r="GRR36" s="110"/>
      <c r="GRS36" s="110"/>
      <c r="GRT36" s="110"/>
      <c r="GRU36" s="110"/>
      <c r="GRV36" s="110"/>
      <c r="GRW36" s="110"/>
      <c r="GRX36" s="110"/>
      <c r="GRY36" s="110"/>
      <c r="GRZ36" s="110"/>
      <c r="GSA36" s="110"/>
      <c r="GSB36" s="110"/>
      <c r="GSC36" s="110"/>
      <c r="GSD36" s="110"/>
      <c r="GSE36" s="110"/>
      <c r="GSF36" s="110"/>
      <c r="GSG36" s="110"/>
      <c r="GSH36" s="110"/>
      <c r="GSI36" s="110"/>
      <c r="GSJ36" s="110"/>
      <c r="GSK36" s="110"/>
      <c r="GSL36" s="110"/>
      <c r="GSM36" s="110"/>
      <c r="GSN36" s="110"/>
      <c r="GSO36" s="110"/>
      <c r="GSP36" s="110"/>
      <c r="GSQ36" s="110"/>
      <c r="GSR36" s="110"/>
      <c r="GSS36" s="110"/>
      <c r="GST36" s="110"/>
      <c r="GSU36" s="110"/>
      <c r="GSV36" s="110"/>
      <c r="GSW36" s="110"/>
      <c r="GSX36" s="110"/>
      <c r="GSY36" s="110"/>
      <c r="GSZ36" s="110"/>
      <c r="GTA36" s="110"/>
      <c r="GTB36" s="110"/>
      <c r="GTC36" s="110"/>
      <c r="GTD36" s="110"/>
      <c r="GTE36" s="110"/>
      <c r="GTF36" s="110"/>
      <c r="GTG36" s="110"/>
      <c r="GTH36" s="110"/>
      <c r="GTI36" s="110"/>
      <c r="GTJ36" s="110"/>
      <c r="GTK36" s="110"/>
      <c r="GTL36" s="110"/>
      <c r="GTM36" s="110"/>
      <c r="GTN36" s="110"/>
      <c r="GTO36" s="110"/>
      <c r="GTP36" s="110"/>
      <c r="GTQ36" s="110"/>
      <c r="GTR36" s="110"/>
      <c r="GTS36" s="110"/>
      <c r="GTT36" s="110"/>
      <c r="GTU36" s="110"/>
      <c r="GTV36" s="110"/>
      <c r="GTW36" s="110"/>
      <c r="GTX36" s="110"/>
      <c r="GTY36" s="110"/>
      <c r="GTZ36" s="110"/>
      <c r="GUA36" s="110"/>
      <c r="GUB36" s="110"/>
      <c r="GUC36" s="110"/>
      <c r="GUD36" s="110"/>
      <c r="GUE36" s="110"/>
      <c r="GUF36" s="110"/>
      <c r="GUG36" s="110"/>
      <c r="GUH36" s="110"/>
      <c r="GUI36" s="110"/>
      <c r="GUJ36" s="110"/>
      <c r="GUK36" s="110"/>
      <c r="GUL36" s="110"/>
      <c r="GUM36" s="110"/>
      <c r="GUN36" s="110"/>
      <c r="GUO36" s="110"/>
      <c r="GUP36" s="110"/>
      <c r="GUQ36" s="110"/>
      <c r="GUR36" s="110"/>
      <c r="GUS36" s="110"/>
      <c r="GUT36" s="110"/>
      <c r="GUU36" s="110"/>
      <c r="GUV36" s="110"/>
      <c r="GUW36" s="110"/>
      <c r="GUX36" s="110"/>
      <c r="GUY36" s="110"/>
      <c r="GUZ36" s="110"/>
      <c r="GVA36" s="110"/>
      <c r="GVB36" s="110"/>
      <c r="GVC36" s="110"/>
      <c r="GVD36" s="110"/>
      <c r="GVE36" s="110"/>
      <c r="GVF36" s="110"/>
      <c r="GVG36" s="110"/>
      <c r="GVH36" s="110"/>
      <c r="GVI36" s="110"/>
      <c r="GVJ36" s="110"/>
      <c r="GVK36" s="110"/>
      <c r="GVL36" s="110"/>
      <c r="GVM36" s="110"/>
      <c r="GVN36" s="110"/>
      <c r="GVO36" s="110"/>
      <c r="GVP36" s="110"/>
      <c r="GVQ36" s="110"/>
      <c r="GVR36" s="110"/>
      <c r="GVS36" s="110"/>
      <c r="GVT36" s="110"/>
      <c r="GVU36" s="110"/>
      <c r="GVV36" s="110"/>
      <c r="GVW36" s="110"/>
      <c r="GVX36" s="110"/>
      <c r="GVY36" s="110"/>
      <c r="GVZ36" s="110"/>
      <c r="GWA36" s="110"/>
      <c r="GWB36" s="110"/>
      <c r="GWC36" s="110"/>
      <c r="GWD36" s="110"/>
      <c r="GWE36" s="110"/>
      <c r="GWF36" s="110"/>
      <c r="GWG36" s="110"/>
      <c r="GWH36" s="110"/>
      <c r="GWI36" s="110"/>
      <c r="GWJ36" s="110"/>
      <c r="GWK36" s="110"/>
      <c r="GWL36" s="110"/>
      <c r="GWM36" s="110"/>
      <c r="GWN36" s="110"/>
      <c r="GWO36" s="110"/>
      <c r="GWP36" s="110"/>
      <c r="GWQ36" s="110"/>
      <c r="GWR36" s="110"/>
      <c r="GWS36" s="110"/>
      <c r="GWT36" s="110"/>
      <c r="GWU36" s="110"/>
      <c r="GWV36" s="110"/>
      <c r="GWW36" s="110"/>
      <c r="GWX36" s="110"/>
      <c r="GWY36" s="110"/>
      <c r="GWZ36" s="110"/>
      <c r="GXA36" s="110"/>
      <c r="GXB36" s="110"/>
      <c r="GXC36" s="110"/>
      <c r="GXD36" s="110"/>
      <c r="GXE36" s="110"/>
      <c r="GXF36" s="110"/>
      <c r="GXG36" s="110"/>
      <c r="GXH36" s="110"/>
      <c r="GXI36" s="110"/>
      <c r="GXJ36" s="110"/>
      <c r="GXK36" s="110"/>
      <c r="GXL36" s="110"/>
      <c r="GXM36" s="110"/>
      <c r="GXN36" s="110"/>
      <c r="GXO36" s="110"/>
      <c r="GXP36" s="110"/>
      <c r="GXQ36" s="110"/>
      <c r="GXR36" s="110"/>
      <c r="GXS36" s="110"/>
      <c r="GXT36" s="110"/>
      <c r="GXU36" s="110"/>
      <c r="GXV36" s="110"/>
      <c r="GXW36" s="110"/>
      <c r="GXX36" s="110"/>
      <c r="GXY36" s="110"/>
      <c r="GXZ36" s="110"/>
      <c r="GYA36" s="110"/>
      <c r="GYB36" s="110"/>
      <c r="GYC36" s="110"/>
      <c r="GYD36" s="110"/>
      <c r="GYE36" s="110"/>
      <c r="GYF36" s="110"/>
      <c r="GYG36" s="110"/>
      <c r="GYH36" s="110"/>
      <c r="GYI36" s="110"/>
      <c r="GYJ36" s="110"/>
      <c r="GYK36" s="110"/>
      <c r="GYL36" s="110"/>
      <c r="GYM36" s="110"/>
      <c r="GYN36" s="110"/>
      <c r="GYO36" s="110"/>
      <c r="GYP36" s="110"/>
      <c r="GYQ36" s="110"/>
      <c r="GYR36" s="110"/>
      <c r="GYS36" s="110"/>
      <c r="GYT36" s="110"/>
      <c r="GYU36" s="110"/>
      <c r="GYV36" s="110"/>
      <c r="GYW36" s="110"/>
      <c r="GYX36" s="110"/>
      <c r="GYY36" s="110"/>
      <c r="GYZ36" s="110"/>
      <c r="GZA36" s="110"/>
      <c r="GZB36" s="110"/>
      <c r="GZC36" s="110"/>
      <c r="GZD36" s="110"/>
      <c r="GZE36" s="110"/>
      <c r="GZF36" s="110"/>
      <c r="GZG36" s="110"/>
      <c r="GZH36" s="110"/>
      <c r="GZI36" s="110"/>
      <c r="GZJ36" s="110"/>
      <c r="GZK36" s="110"/>
      <c r="GZL36" s="110"/>
      <c r="GZM36" s="110"/>
      <c r="GZN36" s="110"/>
      <c r="GZO36" s="110"/>
      <c r="GZP36" s="110"/>
      <c r="GZQ36" s="110"/>
      <c r="GZR36" s="110"/>
      <c r="GZS36" s="110"/>
      <c r="GZT36" s="110"/>
      <c r="GZU36" s="110"/>
      <c r="GZV36" s="110"/>
      <c r="GZW36" s="110"/>
      <c r="GZX36" s="110"/>
      <c r="GZY36" s="110"/>
      <c r="GZZ36" s="110"/>
      <c r="HAA36" s="110"/>
      <c r="HAB36" s="110"/>
      <c r="HAC36" s="110"/>
      <c r="HAD36" s="110"/>
      <c r="HAE36" s="110"/>
      <c r="HAF36" s="110"/>
      <c r="HAG36" s="110"/>
      <c r="HAH36" s="110"/>
      <c r="HAI36" s="110"/>
      <c r="HAJ36" s="110"/>
      <c r="HAK36" s="110"/>
      <c r="HAL36" s="110"/>
      <c r="HAM36" s="110"/>
      <c r="HAN36" s="110"/>
      <c r="HAO36" s="110"/>
      <c r="HAP36" s="110"/>
      <c r="HAQ36" s="110"/>
      <c r="HAR36" s="110"/>
      <c r="HAS36" s="110"/>
      <c r="HAT36" s="110"/>
      <c r="HAU36" s="110"/>
      <c r="HAV36" s="110"/>
      <c r="HAW36" s="110"/>
      <c r="HAX36" s="110"/>
      <c r="HAY36" s="110"/>
      <c r="HAZ36" s="110"/>
      <c r="HBA36" s="110"/>
      <c r="HBB36" s="110"/>
      <c r="HBC36" s="110"/>
      <c r="HBD36" s="110"/>
      <c r="HBE36" s="110"/>
      <c r="HBF36" s="110"/>
      <c r="HBG36" s="110"/>
      <c r="HBH36" s="110"/>
      <c r="HBI36" s="110"/>
      <c r="HBJ36" s="110"/>
      <c r="HBK36" s="110"/>
      <c r="HBL36" s="110"/>
      <c r="HBM36" s="110"/>
      <c r="HBN36" s="110"/>
      <c r="HBO36" s="110"/>
      <c r="HBP36" s="110"/>
      <c r="HBQ36" s="110"/>
      <c r="HBR36" s="110"/>
      <c r="HBS36" s="110"/>
      <c r="HBT36" s="110"/>
      <c r="HBU36" s="110"/>
      <c r="HBV36" s="110"/>
      <c r="HBW36" s="110"/>
      <c r="HBX36" s="110"/>
      <c r="HBY36" s="110"/>
      <c r="HBZ36" s="110"/>
      <c r="HCA36" s="110"/>
      <c r="HCB36" s="110"/>
      <c r="HCC36" s="110"/>
      <c r="HCD36" s="110"/>
      <c r="HCE36" s="110"/>
      <c r="HCF36" s="110"/>
      <c r="HCG36" s="110"/>
      <c r="HCH36" s="110"/>
      <c r="HCI36" s="110"/>
      <c r="HCJ36" s="110"/>
      <c r="HCK36" s="110"/>
      <c r="HCL36" s="110"/>
      <c r="HCM36" s="110"/>
      <c r="HCN36" s="110"/>
      <c r="HCO36" s="110"/>
      <c r="HCP36" s="110"/>
      <c r="HCQ36" s="110"/>
      <c r="HCR36" s="110"/>
      <c r="HCS36" s="110"/>
      <c r="HCT36" s="110"/>
      <c r="HCU36" s="110"/>
      <c r="HCV36" s="110"/>
      <c r="HCW36" s="110"/>
      <c r="HCX36" s="110"/>
      <c r="HCY36" s="110"/>
      <c r="HCZ36" s="110"/>
      <c r="HDA36" s="110"/>
      <c r="HDB36" s="110"/>
      <c r="HDC36" s="110"/>
      <c r="HDD36" s="110"/>
      <c r="HDE36" s="110"/>
      <c r="HDF36" s="110"/>
      <c r="HDG36" s="110"/>
      <c r="HDH36" s="110"/>
      <c r="HDI36" s="110"/>
      <c r="HDJ36" s="110"/>
      <c r="HDK36" s="110"/>
      <c r="HDL36" s="110"/>
      <c r="HDM36" s="110"/>
      <c r="HDN36" s="110"/>
      <c r="HDO36" s="110"/>
      <c r="HDP36" s="110"/>
      <c r="HDQ36" s="110"/>
      <c r="HDR36" s="110"/>
      <c r="HDS36" s="110"/>
      <c r="HDT36" s="110"/>
      <c r="HDU36" s="110"/>
      <c r="HDV36" s="110"/>
      <c r="HDW36" s="110"/>
      <c r="HDX36" s="110"/>
      <c r="HDY36" s="110"/>
      <c r="HDZ36" s="110"/>
      <c r="HEA36" s="110"/>
      <c r="HEB36" s="110"/>
      <c r="HEC36" s="110"/>
      <c r="HED36" s="110"/>
      <c r="HEE36" s="110"/>
      <c r="HEF36" s="110"/>
      <c r="HEG36" s="110"/>
      <c r="HEH36" s="110"/>
      <c r="HEI36" s="110"/>
      <c r="HEJ36" s="110"/>
      <c r="HEK36" s="110"/>
      <c r="HEL36" s="110"/>
      <c r="HEM36" s="110"/>
      <c r="HEN36" s="110"/>
      <c r="HEO36" s="110"/>
      <c r="HEP36" s="110"/>
      <c r="HEQ36" s="110"/>
      <c r="HER36" s="110"/>
      <c r="HES36" s="110"/>
      <c r="HET36" s="110"/>
      <c r="HEU36" s="110"/>
      <c r="HEV36" s="110"/>
      <c r="HEW36" s="110"/>
      <c r="HEX36" s="110"/>
      <c r="HEY36" s="110"/>
      <c r="HEZ36" s="110"/>
      <c r="HFA36" s="110"/>
      <c r="HFB36" s="110"/>
      <c r="HFC36" s="110"/>
      <c r="HFD36" s="110"/>
      <c r="HFE36" s="110"/>
      <c r="HFF36" s="110"/>
      <c r="HFG36" s="110"/>
      <c r="HFH36" s="110"/>
      <c r="HFI36" s="110"/>
      <c r="HFJ36" s="110"/>
      <c r="HFK36" s="110"/>
      <c r="HFL36" s="110"/>
      <c r="HFM36" s="110"/>
      <c r="HFN36" s="110"/>
      <c r="HFO36" s="110"/>
      <c r="HFP36" s="110"/>
      <c r="HFQ36" s="110"/>
      <c r="HFR36" s="110"/>
      <c r="HFS36" s="110"/>
      <c r="HFT36" s="110"/>
      <c r="HFU36" s="110"/>
      <c r="HFV36" s="110"/>
      <c r="HFW36" s="110"/>
      <c r="HFX36" s="110"/>
      <c r="HFY36" s="110"/>
      <c r="HFZ36" s="110"/>
      <c r="HGA36" s="110"/>
      <c r="HGB36" s="110"/>
      <c r="HGC36" s="110"/>
      <c r="HGD36" s="110"/>
      <c r="HGE36" s="110"/>
      <c r="HGF36" s="110"/>
      <c r="HGG36" s="110"/>
      <c r="HGH36" s="110"/>
      <c r="HGI36" s="110"/>
      <c r="HGJ36" s="110"/>
      <c r="HGK36" s="110"/>
      <c r="HGL36" s="110"/>
      <c r="HGM36" s="110"/>
      <c r="HGN36" s="110"/>
      <c r="HGO36" s="110"/>
      <c r="HGP36" s="110"/>
      <c r="HGQ36" s="110"/>
      <c r="HGR36" s="110"/>
      <c r="HGS36" s="110"/>
      <c r="HGT36" s="110"/>
      <c r="HGU36" s="110"/>
      <c r="HGV36" s="110"/>
      <c r="HGW36" s="110"/>
      <c r="HGX36" s="110"/>
      <c r="HGY36" s="110"/>
      <c r="HGZ36" s="110"/>
      <c r="HHA36" s="110"/>
      <c r="HHB36" s="110"/>
      <c r="HHC36" s="110"/>
      <c r="HHD36" s="110"/>
      <c r="HHE36" s="110"/>
      <c r="HHF36" s="110"/>
      <c r="HHG36" s="110"/>
      <c r="HHH36" s="110"/>
      <c r="HHI36" s="110"/>
      <c r="HHJ36" s="110"/>
      <c r="HHK36" s="110"/>
      <c r="HHL36" s="110"/>
      <c r="HHM36" s="110"/>
      <c r="HHN36" s="110"/>
      <c r="HHO36" s="110"/>
      <c r="HHP36" s="110"/>
      <c r="HHQ36" s="110"/>
      <c r="HHR36" s="110"/>
      <c r="HHS36" s="110"/>
      <c r="HHT36" s="110"/>
      <c r="HHU36" s="110"/>
      <c r="HHV36" s="110"/>
      <c r="HHW36" s="110"/>
      <c r="HHX36" s="110"/>
      <c r="HHY36" s="110"/>
      <c r="HHZ36" s="110"/>
      <c r="HIA36" s="110"/>
      <c r="HIB36" s="110"/>
      <c r="HIC36" s="110"/>
      <c r="HID36" s="110"/>
      <c r="HIE36" s="110"/>
      <c r="HIF36" s="110"/>
      <c r="HIG36" s="110"/>
      <c r="HIH36" s="110"/>
      <c r="HII36" s="110"/>
      <c r="HIJ36" s="110"/>
      <c r="HIK36" s="110"/>
      <c r="HIL36" s="110"/>
      <c r="HIM36" s="110"/>
      <c r="HIN36" s="110"/>
      <c r="HIO36" s="110"/>
      <c r="HIP36" s="110"/>
      <c r="HIQ36" s="110"/>
      <c r="HIR36" s="110"/>
      <c r="HIS36" s="110"/>
      <c r="HIT36" s="110"/>
      <c r="HIU36" s="110"/>
      <c r="HIV36" s="110"/>
      <c r="HIW36" s="110"/>
      <c r="HIX36" s="110"/>
      <c r="HIY36" s="110"/>
      <c r="HIZ36" s="110"/>
      <c r="HJA36" s="110"/>
      <c r="HJB36" s="110"/>
      <c r="HJC36" s="110"/>
      <c r="HJD36" s="110"/>
      <c r="HJE36" s="110"/>
      <c r="HJF36" s="110"/>
      <c r="HJG36" s="110"/>
      <c r="HJH36" s="110"/>
      <c r="HJI36" s="110"/>
      <c r="HJJ36" s="110"/>
      <c r="HJK36" s="110"/>
      <c r="HJL36" s="110"/>
      <c r="HJM36" s="110"/>
      <c r="HJN36" s="110"/>
      <c r="HJO36" s="110"/>
      <c r="HJP36" s="110"/>
      <c r="HJQ36" s="110"/>
      <c r="HJR36" s="110"/>
      <c r="HJS36" s="110"/>
      <c r="HJT36" s="110"/>
      <c r="HJU36" s="110"/>
      <c r="HJV36" s="110"/>
      <c r="HJW36" s="110"/>
      <c r="HJX36" s="110"/>
      <c r="HJY36" s="110"/>
      <c r="HJZ36" s="110"/>
      <c r="HKA36" s="110"/>
      <c r="HKB36" s="110"/>
      <c r="HKC36" s="110"/>
      <c r="HKD36" s="110"/>
      <c r="HKE36" s="110"/>
      <c r="HKF36" s="110"/>
      <c r="HKG36" s="110"/>
      <c r="HKH36" s="110"/>
      <c r="HKI36" s="110"/>
      <c r="HKJ36" s="110"/>
      <c r="HKK36" s="110"/>
      <c r="HKL36" s="110"/>
      <c r="HKM36" s="110"/>
      <c r="HKN36" s="110"/>
      <c r="HKO36" s="110"/>
      <c r="HKP36" s="110"/>
      <c r="HKQ36" s="110"/>
      <c r="HKR36" s="110"/>
      <c r="HKS36" s="110"/>
      <c r="HKT36" s="110"/>
      <c r="HKU36" s="110"/>
      <c r="HKV36" s="110"/>
      <c r="HKW36" s="110"/>
      <c r="HKX36" s="110"/>
      <c r="HKY36" s="110"/>
      <c r="HKZ36" s="110"/>
      <c r="HLA36" s="110"/>
      <c r="HLB36" s="110"/>
      <c r="HLC36" s="110"/>
      <c r="HLD36" s="110"/>
      <c r="HLE36" s="110"/>
      <c r="HLF36" s="110"/>
      <c r="HLG36" s="110"/>
      <c r="HLH36" s="110"/>
      <c r="HLI36" s="110"/>
      <c r="HLJ36" s="110"/>
      <c r="HLK36" s="110"/>
      <c r="HLL36" s="110"/>
      <c r="HLM36" s="110"/>
      <c r="HLN36" s="110"/>
      <c r="HLO36" s="110"/>
      <c r="HLP36" s="110"/>
      <c r="HLQ36" s="110"/>
      <c r="HLR36" s="110"/>
      <c r="HLS36" s="110"/>
      <c r="HLT36" s="110"/>
      <c r="HLU36" s="110"/>
      <c r="HLV36" s="110"/>
      <c r="HLW36" s="110"/>
      <c r="HLX36" s="110"/>
      <c r="HLY36" s="110"/>
      <c r="HLZ36" s="110"/>
      <c r="HMA36" s="110"/>
      <c r="HMB36" s="110"/>
      <c r="HMC36" s="110"/>
      <c r="HMD36" s="110"/>
      <c r="HME36" s="110"/>
      <c r="HMF36" s="110"/>
      <c r="HMG36" s="110"/>
      <c r="HMH36" s="110"/>
      <c r="HMI36" s="110"/>
      <c r="HMJ36" s="110"/>
      <c r="HMK36" s="110"/>
      <c r="HML36" s="110"/>
      <c r="HMM36" s="110"/>
      <c r="HMN36" s="110"/>
      <c r="HMO36" s="110"/>
      <c r="HMP36" s="110"/>
      <c r="HMQ36" s="110"/>
      <c r="HMR36" s="110"/>
      <c r="HMS36" s="110"/>
      <c r="HMT36" s="110"/>
      <c r="HMU36" s="110"/>
      <c r="HMV36" s="110"/>
      <c r="HMW36" s="110"/>
      <c r="HMX36" s="110"/>
      <c r="HMY36" s="110"/>
      <c r="HMZ36" s="110"/>
      <c r="HNA36" s="110"/>
      <c r="HNB36" s="110"/>
      <c r="HNC36" s="110"/>
      <c r="HND36" s="110"/>
      <c r="HNE36" s="110"/>
      <c r="HNF36" s="110"/>
      <c r="HNG36" s="110"/>
      <c r="HNH36" s="110"/>
      <c r="HNI36" s="110"/>
      <c r="HNJ36" s="110"/>
      <c r="HNK36" s="110"/>
      <c r="HNL36" s="110"/>
      <c r="HNM36" s="110"/>
      <c r="HNN36" s="110"/>
      <c r="HNO36" s="110"/>
      <c r="HNP36" s="110"/>
      <c r="HNQ36" s="110"/>
      <c r="HNR36" s="110"/>
      <c r="HNS36" s="110"/>
      <c r="HNT36" s="110"/>
      <c r="HNU36" s="110"/>
      <c r="HNV36" s="110"/>
      <c r="HNW36" s="110"/>
      <c r="HNX36" s="110"/>
      <c r="HNY36" s="110"/>
      <c r="HNZ36" s="110"/>
      <c r="HOA36" s="110"/>
      <c r="HOB36" s="110"/>
      <c r="HOC36" s="110"/>
      <c r="HOD36" s="110"/>
      <c r="HOE36" s="110"/>
      <c r="HOF36" s="110"/>
      <c r="HOG36" s="110"/>
      <c r="HOH36" s="110"/>
      <c r="HOI36" s="110"/>
      <c r="HOJ36" s="110"/>
      <c r="HOK36" s="110"/>
      <c r="HOL36" s="110"/>
      <c r="HOM36" s="110"/>
      <c r="HON36" s="110"/>
      <c r="HOO36" s="110"/>
      <c r="HOP36" s="110"/>
      <c r="HOQ36" s="110"/>
      <c r="HOR36" s="110"/>
      <c r="HOS36" s="110"/>
      <c r="HOT36" s="110"/>
      <c r="HOU36" s="110"/>
      <c r="HOV36" s="110"/>
      <c r="HOW36" s="110"/>
      <c r="HOX36" s="110"/>
      <c r="HOY36" s="110"/>
      <c r="HOZ36" s="110"/>
      <c r="HPA36" s="110"/>
      <c r="HPB36" s="110"/>
      <c r="HPC36" s="110"/>
      <c r="HPD36" s="110"/>
      <c r="HPE36" s="110"/>
      <c r="HPF36" s="110"/>
      <c r="HPG36" s="110"/>
      <c r="HPH36" s="110"/>
      <c r="HPI36" s="110"/>
      <c r="HPJ36" s="110"/>
      <c r="HPK36" s="110"/>
      <c r="HPL36" s="110"/>
      <c r="HPM36" s="110"/>
      <c r="HPN36" s="110"/>
      <c r="HPO36" s="110"/>
      <c r="HPP36" s="110"/>
      <c r="HPQ36" s="110"/>
      <c r="HPR36" s="110"/>
      <c r="HPS36" s="110"/>
      <c r="HPT36" s="110"/>
      <c r="HPU36" s="110"/>
      <c r="HPV36" s="110"/>
      <c r="HPW36" s="110"/>
      <c r="HPX36" s="110"/>
      <c r="HPY36" s="110"/>
      <c r="HPZ36" s="110"/>
      <c r="HQA36" s="110"/>
      <c r="HQB36" s="110"/>
      <c r="HQC36" s="110"/>
      <c r="HQD36" s="110"/>
      <c r="HQE36" s="110"/>
      <c r="HQF36" s="110"/>
      <c r="HQG36" s="110"/>
      <c r="HQH36" s="110"/>
      <c r="HQI36" s="110"/>
      <c r="HQJ36" s="110"/>
      <c r="HQK36" s="110"/>
      <c r="HQL36" s="110"/>
      <c r="HQM36" s="110"/>
      <c r="HQN36" s="110"/>
      <c r="HQO36" s="110"/>
      <c r="HQP36" s="110"/>
      <c r="HQQ36" s="110"/>
      <c r="HQR36" s="110"/>
      <c r="HQS36" s="110"/>
      <c r="HQT36" s="110"/>
      <c r="HQU36" s="110"/>
      <c r="HQV36" s="110"/>
      <c r="HQW36" s="110"/>
      <c r="HQX36" s="110"/>
      <c r="HQY36" s="110"/>
      <c r="HQZ36" s="110"/>
      <c r="HRA36" s="110"/>
      <c r="HRB36" s="110"/>
      <c r="HRC36" s="110"/>
      <c r="HRD36" s="110"/>
      <c r="HRE36" s="110"/>
      <c r="HRF36" s="110"/>
      <c r="HRG36" s="110"/>
      <c r="HRH36" s="110"/>
      <c r="HRI36" s="110"/>
      <c r="HRJ36" s="110"/>
      <c r="HRK36" s="110"/>
      <c r="HRL36" s="110"/>
      <c r="HRM36" s="110"/>
      <c r="HRN36" s="110"/>
      <c r="HRO36" s="110"/>
      <c r="HRP36" s="110"/>
      <c r="HRQ36" s="110"/>
      <c r="HRR36" s="110"/>
      <c r="HRS36" s="110"/>
      <c r="HRT36" s="110"/>
      <c r="HRU36" s="110"/>
      <c r="HRV36" s="110"/>
      <c r="HRW36" s="110"/>
      <c r="HRX36" s="110"/>
      <c r="HRY36" s="110"/>
      <c r="HRZ36" s="110"/>
      <c r="HSA36" s="110"/>
      <c r="HSB36" s="110"/>
      <c r="HSC36" s="110"/>
      <c r="HSD36" s="110"/>
      <c r="HSE36" s="110"/>
      <c r="HSF36" s="110"/>
      <c r="HSG36" s="110"/>
      <c r="HSH36" s="110"/>
      <c r="HSI36" s="110"/>
      <c r="HSJ36" s="110"/>
      <c r="HSK36" s="110"/>
      <c r="HSL36" s="110"/>
      <c r="HSM36" s="110"/>
      <c r="HSN36" s="110"/>
      <c r="HSO36" s="110"/>
      <c r="HSP36" s="110"/>
      <c r="HSQ36" s="110"/>
      <c r="HSR36" s="110"/>
      <c r="HSS36" s="110"/>
      <c r="HST36" s="110"/>
      <c r="HSU36" s="110"/>
      <c r="HSV36" s="110"/>
      <c r="HSW36" s="110"/>
      <c r="HSX36" s="110"/>
      <c r="HSY36" s="110"/>
      <c r="HSZ36" s="110"/>
      <c r="HTA36" s="110"/>
      <c r="HTB36" s="110"/>
      <c r="HTC36" s="110"/>
      <c r="HTD36" s="110"/>
      <c r="HTE36" s="110"/>
      <c r="HTF36" s="110"/>
      <c r="HTG36" s="110"/>
      <c r="HTH36" s="110"/>
      <c r="HTI36" s="110"/>
      <c r="HTJ36" s="110"/>
      <c r="HTK36" s="110"/>
      <c r="HTL36" s="110"/>
      <c r="HTM36" s="110"/>
      <c r="HTN36" s="110"/>
      <c r="HTO36" s="110"/>
      <c r="HTP36" s="110"/>
      <c r="HTQ36" s="110"/>
      <c r="HTR36" s="110"/>
      <c r="HTS36" s="110"/>
      <c r="HTT36" s="110"/>
      <c r="HTU36" s="110"/>
      <c r="HTV36" s="110"/>
      <c r="HTW36" s="110"/>
      <c r="HTX36" s="110"/>
      <c r="HTY36" s="110"/>
      <c r="HTZ36" s="110"/>
      <c r="HUA36" s="110"/>
      <c r="HUB36" s="110"/>
      <c r="HUC36" s="110"/>
      <c r="HUD36" s="110"/>
      <c r="HUE36" s="110"/>
      <c r="HUF36" s="110"/>
      <c r="HUG36" s="110"/>
      <c r="HUH36" s="110"/>
      <c r="HUI36" s="110"/>
      <c r="HUJ36" s="110"/>
      <c r="HUK36" s="110"/>
      <c r="HUL36" s="110"/>
      <c r="HUM36" s="110"/>
      <c r="HUN36" s="110"/>
      <c r="HUO36" s="110"/>
      <c r="HUP36" s="110"/>
      <c r="HUQ36" s="110"/>
      <c r="HUR36" s="110"/>
      <c r="HUS36" s="110"/>
      <c r="HUT36" s="110"/>
      <c r="HUU36" s="110"/>
      <c r="HUV36" s="110"/>
      <c r="HUW36" s="110"/>
      <c r="HUX36" s="110"/>
      <c r="HUY36" s="110"/>
      <c r="HUZ36" s="110"/>
      <c r="HVA36" s="110"/>
      <c r="HVB36" s="110"/>
      <c r="HVC36" s="110"/>
      <c r="HVD36" s="110"/>
      <c r="HVE36" s="110"/>
      <c r="HVF36" s="110"/>
      <c r="HVG36" s="110"/>
      <c r="HVH36" s="110"/>
      <c r="HVI36" s="110"/>
      <c r="HVJ36" s="110"/>
      <c r="HVK36" s="110"/>
      <c r="HVL36" s="110"/>
      <c r="HVM36" s="110"/>
      <c r="HVN36" s="110"/>
      <c r="HVO36" s="110"/>
      <c r="HVP36" s="110"/>
      <c r="HVQ36" s="110"/>
      <c r="HVR36" s="110"/>
      <c r="HVS36" s="110"/>
      <c r="HVT36" s="110"/>
      <c r="HVU36" s="110"/>
      <c r="HVV36" s="110"/>
      <c r="HVW36" s="110"/>
      <c r="HVX36" s="110"/>
      <c r="HVY36" s="110"/>
      <c r="HVZ36" s="110"/>
      <c r="HWA36" s="110"/>
      <c r="HWB36" s="110"/>
      <c r="HWC36" s="110"/>
      <c r="HWD36" s="110"/>
      <c r="HWE36" s="110"/>
      <c r="HWF36" s="110"/>
      <c r="HWG36" s="110"/>
      <c r="HWH36" s="110"/>
      <c r="HWI36" s="110"/>
      <c r="HWJ36" s="110"/>
      <c r="HWK36" s="110"/>
      <c r="HWL36" s="110"/>
      <c r="HWM36" s="110"/>
      <c r="HWN36" s="110"/>
      <c r="HWO36" s="110"/>
      <c r="HWP36" s="110"/>
      <c r="HWQ36" s="110"/>
      <c r="HWR36" s="110"/>
      <c r="HWS36" s="110"/>
      <c r="HWT36" s="110"/>
      <c r="HWU36" s="110"/>
      <c r="HWV36" s="110"/>
      <c r="HWW36" s="110"/>
      <c r="HWX36" s="110"/>
      <c r="HWY36" s="110"/>
      <c r="HWZ36" s="110"/>
      <c r="HXA36" s="110"/>
      <c r="HXB36" s="110"/>
      <c r="HXC36" s="110"/>
      <c r="HXD36" s="110"/>
      <c r="HXE36" s="110"/>
      <c r="HXF36" s="110"/>
      <c r="HXG36" s="110"/>
      <c r="HXH36" s="110"/>
      <c r="HXI36" s="110"/>
      <c r="HXJ36" s="110"/>
      <c r="HXK36" s="110"/>
      <c r="HXL36" s="110"/>
      <c r="HXM36" s="110"/>
      <c r="HXN36" s="110"/>
      <c r="HXO36" s="110"/>
      <c r="HXP36" s="110"/>
      <c r="HXQ36" s="110"/>
      <c r="HXR36" s="110"/>
      <c r="HXS36" s="110"/>
      <c r="HXT36" s="110"/>
      <c r="HXU36" s="110"/>
      <c r="HXV36" s="110"/>
      <c r="HXW36" s="110"/>
      <c r="HXX36" s="110"/>
      <c r="HXY36" s="110"/>
      <c r="HXZ36" s="110"/>
      <c r="HYA36" s="110"/>
      <c r="HYB36" s="110"/>
      <c r="HYC36" s="110"/>
      <c r="HYD36" s="110"/>
      <c r="HYE36" s="110"/>
      <c r="HYF36" s="110"/>
      <c r="HYG36" s="110"/>
      <c r="HYH36" s="110"/>
      <c r="HYI36" s="110"/>
      <c r="HYJ36" s="110"/>
      <c r="HYK36" s="110"/>
      <c r="HYL36" s="110"/>
      <c r="HYM36" s="110"/>
      <c r="HYN36" s="110"/>
      <c r="HYO36" s="110"/>
      <c r="HYP36" s="110"/>
      <c r="HYQ36" s="110"/>
      <c r="HYR36" s="110"/>
      <c r="HYS36" s="110"/>
      <c r="HYT36" s="110"/>
      <c r="HYU36" s="110"/>
      <c r="HYV36" s="110"/>
      <c r="HYW36" s="110"/>
      <c r="HYX36" s="110"/>
      <c r="HYY36" s="110"/>
      <c r="HYZ36" s="110"/>
      <c r="HZA36" s="110"/>
      <c r="HZB36" s="110"/>
      <c r="HZC36" s="110"/>
      <c r="HZD36" s="110"/>
      <c r="HZE36" s="110"/>
      <c r="HZF36" s="110"/>
      <c r="HZG36" s="110"/>
      <c r="HZH36" s="110"/>
      <c r="HZI36" s="110"/>
      <c r="HZJ36" s="110"/>
      <c r="HZK36" s="110"/>
      <c r="HZL36" s="110"/>
      <c r="HZM36" s="110"/>
      <c r="HZN36" s="110"/>
      <c r="HZO36" s="110"/>
      <c r="HZP36" s="110"/>
      <c r="HZQ36" s="110"/>
      <c r="HZR36" s="110"/>
      <c r="HZS36" s="110"/>
      <c r="HZT36" s="110"/>
      <c r="HZU36" s="110"/>
      <c r="HZV36" s="110"/>
      <c r="HZW36" s="110"/>
      <c r="HZX36" s="110"/>
      <c r="HZY36" s="110"/>
      <c r="HZZ36" s="110"/>
      <c r="IAA36" s="110"/>
      <c r="IAB36" s="110"/>
      <c r="IAC36" s="110"/>
      <c r="IAD36" s="110"/>
      <c r="IAE36" s="110"/>
      <c r="IAF36" s="110"/>
      <c r="IAG36" s="110"/>
      <c r="IAH36" s="110"/>
      <c r="IAI36" s="110"/>
      <c r="IAJ36" s="110"/>
      <c r="IAK36" s="110"/>
      <c r="IAL36" s="110"/>
      <c r="IAM36" s="110"/>
      <c r="IAN36" s="110"/>
      <c r="IAO36" s="110"/>
      <c r="IAP36" s="110"/>
      <c r="IAQ36" s="110"/>
      <c r="IAR36" s="110"/>
      <c r="IAS36" s="110"/>
      <c r="IAT36" s="110"/>
      <c r="IAU36" s="110"/>
      <c r="IAV36" s="110"/>
      <c r="IAW36" s="110"/>
      <c r="IAX36" s="110"/>
      <c r="IAY36" s="110"/>
      <c r="IAZ36" s="110"/>
      <c r="IBA36" s="110"/>
      <c r="IBB36" s="110"/>
      <c r="IBC36" s="110"/>
      <c r="IBD36" s="110"/>
      <c r="IBE36" s="110"/>
      <c r="IBF36" s="110"/>
      <c r="IBG36" s="110"/>
      <c r="IBH36" s="110"/>
      <c r="IBI36" s="110"/>
      <c r="IBJ36" s="110"/>
      <c r="IBK36" s="110"/>
      <c r="IBL36" s="110"/>
      <c r="IBM36" s="110"/>
      <c r="IBN36" s="110"/>
      <c r="IBO36" s="110"/>
      <c r="IBP36" s="110"/>
      <c r="IBQ36" s="110"/>
      <c r="IBR36" s="110"/>
      <c r="IBS36" s="110"/>
      <c r="IBT36" s="110"/>
      <c r="IBU36" s="110"/>
      <c r="IBV36" s="110"/>
      <c r="IBW36" s="110"/>
      <c r="IBX36" s="110"/>
      <c r="IBY36" s="110"/>
      <c r="IBZ36" s="110"/>
      <c r="ICA36" s="110"/>
      <c r="ICB36" s="110"/>
      <c r="ICC36" s="110"/>
      <c r="ICD36" s="110"/>
      <c r="ICE36" s="110"/>
      <c r="ICF36" s="110"/>
      <c r="ICG36" s="110"/>
      <c r="ICH36" s="110"/>
      <c r="ICI36" s="110"/>
      <c r="ICJ36" s="110"/>
      <c r="ICK36" s="110"/>
      <c r="ICL36" s="110"/>
      <c r="ICM36" s="110"/>
      <c r="ICN36" s="110"/>
      <c r="ICO36" s="110"/>
      <c r="ICP36" s="110"/>
      <c r="ICQ36" s="110"/>
      <c r="ICR36" s="110"/>
      <c r="ICS36" s="110"/>
      <c r="ICT36" s="110"/>
      <c r="ICU36" s="110"/>
      <c r="ICV36" s="110"/>
      <c r="ICW36" s="110"/>
      <c r="ICX36" s="110"/>
      <c r="ICY36" s="110"/>
      <c r="ICZ36" s="110"/>
      <c r="IDA36" s="110"/>
      <c r="IDB36" s="110"/>
      <c r="IDC36" s="110"/>
      <c r="IDD36" s="110"/>
      <c r="IDE36" s="110"/>
      <c r="IDF36" s="110"/>
      <c r="IDG36" s="110"/>
      <c r="IDH36" s="110"/>
      <c r="IDI36" s="110"/>
      <c r="IDJ36" s="110"/>
      <c r="IDK36" s="110"/>
      <c r="IDL36" s="110"/>
      <c r="IDM36" s="110"/>
      <c r="IDN36" s="110"/>
      <c r="IDO36" s="110"/>
      <c r="IDP36" s="110"/>
      <c r="IDQ36" s="110"/>
      <c r="IDR36" s="110"/>
      <c r="IDS36" s="110"/>
      <c r="IDT36" s="110"/>
      <c r="IDU36" s="110"/>
      <c r="IDV36" s="110"/>
      <c r="IDW36" s="110"/>
      <c r="IDX36" s="110"/>
      <c r="IDY36" s="110"/>
      <c r="IDZ36" s="110"/>
      <c r="IEA36" s="110"/>
      <c r="IEB36" s="110"/>
      <c r="IEC36" s="110"/>
      <c r="IED36" s="110"/>
      <c r="IEE36" s="110"/>
      <c r="IEF36" s="110"/>
      <c r="IEG36" s="110"/>
      <c r="IEH36" s="110"/>
      <c r="IEI36" s="110"/>
      <c r="IEJ36" s="110"/>
      <c r="IEK36" s="110"/>
      <c r="IEL36" s="110"/>
      <c r="IEM36" s="110"/>
      <c r="IEN36" s="110"/>
      <c r="IEO36" s="110"/>
      <c r="IEP36" s="110"/>
      <c r="IEQ36" s="110"/>
      <c r="IER36" s="110"/>
      <c r="IES36" s="110"/>
      <c r="IET36" s="110"/>
      <c r="IEU36" s="110"/>
      <c r="IEV36" s="110"/>
      <c r="IEW36" s="110"/>
      <c r="IEX36" s="110"/>
      <c r="IEY36" s="110"/>
      <c r="IEZ36" s="110"/>
      <c r="IFA36" s="110"/>
      <c r="IFB36" s="110"/>
      <c r="IFC36" s="110"/>
      <c r="IFD36" s="110"/>
      <c r="IFE36" s="110"/>
      <c r="IFF36" s="110"/>
      <c r="IFG36" s="110"/>
      <c r="IFH36" s="110"/>
      <c r="IFI36" s="110"/>
      <c r="IFJ36" s="110"/>
      <c r="IFK36" s="110"/>
      <c r="IFL36" s="110"/>
      <c r="IFM36" s="110"/>
      <c r="IFN36" s="110"/>
      <c r="IFO36" s="110"/>
      <c r="IFP36" s="110"/>
      <c r="IFQ36" s="110"/>
      <c r="IFR36" s="110"/>
      <c r="IFS36" s="110"/>
      <c r="IFT36" s="110"/>
      <c r="IFU36" s="110"/>
      <c r="IFV36" s="110"/>
      <c r="IFW36" s="110"/>
      <c r="IFX36" s="110"/>
      <c r="IFY36" s="110"/>
      <c r="IFZ36" s="110"/>
      <c r="IGA36" s="110"/>
      <c r="IGB36" s="110"/>
      <c r="IGC36" s="110"/>
      <c r="IGD36" s="110"/>
      <c r="IGE36" s="110"/>
      <c r="IGF36" s="110"/>
      <c r="IGG36" s="110"/>
      <c r="IGH36" s="110"/>
      <c r="IGI36" s="110"/>
      <c r="IGJ36" s="110"/>
      <c r="IGK36" s="110"/>
      <c r="IGL36" s="110"/>
      <c r="IGM36" s="110"/>
      <c r="IGN36" s="110"/>
      <c r="IGO36" s="110"/>
      <c r="IGP36" s="110"/>
      <c r="IGQ36" s="110"/>
      <c r="IGR36" s="110"/>
      <c r="IGS36" s="110"/>
      <c r="IGT36" s="110"/>
      <c r="IGU36" s="110"/>
      <c r="IGV36" s="110"/>
      <c r="IGW36" s="110"/>
      <c r="IGX36" s="110"/>
      <c r="IGY36" s="110"/>
      <c r="IGZ36" s="110"/>
      <c r="IHA36" s="110"/>
      <c r="IHB36" s="110"/>
      <c r="IHC36" s="110"/>
      <c r="IHD36" s="110"/>
      <c r="IHE36" s="110"/>
      <c r="IHF36" s="110"/>
      <c r="IHG36" s="110"/>
      <c r="IHH36" s="110"/>
      <c r="IHI36" s="110"/>
      <c r="IHJ36" s="110"/>
      <c r="IHK36" s="110"/>
      <c r="IHL36" s="110"/>
      <c r="IHM36" s="110"/>
      <c r="IHN36" s="110"/>
      <c r="IHO36" s="110"/>
      <c r="IHP36" s="110"/>
      <c r="IHQ36" s="110"/>
      <c r="IHR36" s="110"/>
      <c r="IHS36" s="110"/>
      <c r="IHT36" s="110"/>
      <c r="IHU36" s="110"/>
      <c r="IHV36" s="110"/>
      <c r="IHW36" s="110"/>
      <c r="IHX36" s="110"/>
      <c r="IHY36" s="110"/>
      <c r="IHZ36" s="110"/>
      <c r="IIA36" s="110"/>
      <c r="IIB36" s="110"/>
      <c r="IIC36" s="110"/>
      <c r="IID36" s="110"/>
      <c r="IIE36" s="110"/>
      <c r="IIF36" s="110"/>
      <c r="IIG36" s="110"/>
      <c r="IIH36" s="110"/>
      <c r="III36" s="110"/>
      <c r="IIJ36" s="110"/>
      <c r="IIK36" s="110"/>
      <c r="IIL36" s="110"/>
      <c r="IIM36" s="110"/>
      <c r="IIN36" s="110"/>
      <c r="IIO36" s="110"/>
      <c r="IIP36" s="110"/>
      <c r="IIQ36" s="110"/>
      <c r="IIR36" s="110"/>
      <c r="IIS36" s="110"/>
      <c r="IIT36" s="110"/>
      <c r="IIU36" s="110"/>
      <c r="IIV36" s="110"/>
      <c r="IIW36" s="110"/>
      <c r="IIX36" s="110"/>
      <c r="IIY36" s="110"/>
      <c r="IIZ36" s="110"/>
      <c r="IJA36" s="110"/>
      <c r="IJB36" s="110"/>
      <c r="IJC36" s="110"/>
      <c r="IJD36" s="110"/>
      <c r="IJE36" s="110"/>
      <c r="IJF36" s="110"/>
      <c r="IJG36" s="110"/>
      <c r="IJH36" s="110"/>
      <c r="IJI36" s="110"/>
      <c r="IJJ36" s="110"/>
      <c r="IJK36" s="110"/>
      <c r="IJL36" s="110"/>
      <c r="IJM36" s="110"/>
      <c r="IJN36" s="110"/>
      <c r="IJO36" s="110"/>
      <c r="IJP36" s="110"/>
      <c r="IJQ36" s="110"/>
      <c r="IJR36" s="110"/>
      <c r="IJS36" s="110"/>
      <c r="IJT36" s="110"/>
      <c r="IJU36" s="110"/>
      <c r="IJV36" s="110"/>
      <c r="IJW36" s="110"/>
      <c r="IJX36" s="110"/>
      <c r="IJY36" s="110"/>
      <c r="IJZ36" s="110"/>
      <c r="IKA36" s="110"/>
      <c r="IKB36" s="110"/>
      <c r="IKC36" s="110"/>
      <c r="IKD36" s="110"/>
      <c r="IKE36" s="110"/>
      <c r="IKF36" s="110"/>
      <c r="IKG36" s="110"/>
      <c r="IKH36" s="110"/>
      <c r="IKI36" s="110"/>
      <c r="IKJ36" s="110"/>
      <c r="IKK36" s="110"/>
      <c r="IKL36" s="110"/>
      <c r="IKM36" s="110"/>
      <c r="IKN36" s="110"/>
      <c r="IKO36" s="110"/>
      <c r="IKP36" s="110"/>
      <c r="IKQ36" s="110"/>
      <c r="IKR36" s="110"/>
      <c r="IKS36" s="110"/>
      <c r="IKT36" s="110"/>
      <c r="IKU36" s="110"/>
      <c r="IKV36" s="110"/>
      <c r="IKW36" s="110"/>
      <c r="IKX36" s="110"/>
      <c r="IKY36" s="110"/>
      <c r="IKZ36" s="110"/>
      <c r="ILA36" s="110"/>
      <c r="ILB36" s="110"/>
      <c r="ILC36" s="110"/>
      <c r="ILD36" s="110"/>
      <c r="ILE36" s="110"/>
      <c r="ILF36" s="110"/>
      <c r="ILG36" s="110"/>
      <c r="ILH36" s="110"/>
      <c r="ILI36" s="110"/>
      <c r="ILJ36" s="110"/>
      <c r="ILK36" s="110"/>
      <c r="ILL36" s="110"/>
      <c r="ILM36" s="110"/>
      <c r="ILN36" s="110"/>
      <c r="ILO36" s="110"/>
      <c r="ILP36" s="110"/>
      <c r="ILQ36" s="110"/>
      <c r="ILR36" s="110"/>
      <c r="ILS36" s="110"/>
      <c r="ILT36" s="110"/>
      <c r="ILU36" s="110"/>
      <c r="ILV36" s="110"/>
      <c r="ILW36" s="110"/>
      <c r="ILX36" s="110"/>
      <c r="ILY36" s="110"/>
      <c r="ILZ36" s="110"/>
      <c r="IMA36" s="110"/>
      <c r="IMB36" s="110"/>
      <c r="IMC36" s="110"/>
      <c r="IMD36" s="110"/>
      <c r="IME36" s="110"/>
      <c r="IMF36" s="110"/>
      <c r="IMG36" s="110"/>
      <c r="IMH36" s="110"/>
      <c r="IMI36" s="110"/>
      <c r="IMJ36" s="110"/>
      <c r="IMK36" s="110"/>
      <c r="IML36" s="110"/>
      <c r="IMM36" s="110"/>
      <c r="IMN36" s="110"/>
      <c r="IMO36" s="110"/>
      <c r="IMP36" s="110"/>
      <c r="IMQ36" s="110"/>
      <c r="IMR36" s="110"/>
      <c r="IMS36" s="110"/>
      <c r="IMT36" s="110"/>
      <c r="IMU36" s="110"/>
      <c r="IMV36" s="110"/>
      <c r="IMW36" s="110"/>
      <c r="IMX36" s="110"/>
      <c r="IMY36" s="110"/>
      <c r="IMZ36" s="110"/>
      <c r="INA36" s="110"/>
      <c r="INB36" s="110"/>
      <c r="INC36" s="110"/>
      <c r="IND36" s="110"/>
      <c r="INE36" s="110"/>
      <c r="INF36" s="110"/>
      <c r="ING36" s="110"/>
      <c r="INH36" s="110"/>
      <c r="INI36" s="110"/>
      <c r="INJ36" s="110"/>
      <c r="INK36" s="110"/>
      <c r="INL36" s="110"/>
      <c r="INM36" s="110"/>
      <c r="INN36" s="110"/>
      <c r="INO36" s="110"/>
      <c r="INP36" s="110"/>
      <c r="INQ36" s="110"/>
      <c r="INR36" s="110"/>
      <c r="INS36" s="110"/>
      <c r="INT36" s="110"/>
      <c r="INU36" s="110"/>
      <c r="INV36" s="110"/>
      <c r="INW36" s="110"/>
      <c r="INX36" s="110"/>
      <c r="INY36" s="110"/>
      <c r="INZ36" s="110"/>
      <c r="IOA36" s="110"/>
      <c r="IOB36" s="110"/>
      <c r="IOC36" s="110"/>
      <c r="IOD36" s="110"/>
      <c r="IOE36" s="110"/>
      <c r="IOF36" s="110"/>
      <c r="IOG36" s="110"/>
      <c r="IOH36" s="110"/>
      <c r="IOI36" s="110"/>
      <c r="IOJ36" s="110"/>
      <c r="IOK36" s="110"/>
      <c r="IOL36" s="110"/>
      <c r="IOM36" s="110"/>
      <c r="ION36" s="110"/>
      <c r="IOO36" s="110"/>
      <c r="IOP36" s="110"/>
      <c r="IOQ36" s="110"/>
      <c r="IOR36" s="110"/>
      <c r="IOS36" s="110"/>
      <c r="IOT36" s="110"/>
      <c r="IOU36" s="110"/>
      <c r="IOV36" s="110"/>
      <c r="IOW36" s="110"/>
      <c r="IOX36" s="110"/>
      <c r="IOY36" s="110"/>
      <c r="IOZ36" s="110"/>
      <c r="IPA36" s="110"/>
      <c r="IPB36" s="110"/>
      <c r="IPC36" s="110"/>
      <c r="IPD36" s="110"/>
      <c r="IPE36" s="110"/>
      <c r="IPF36" s="110"/>
      <c r="IPG36" s="110"/>
      <c r="IPH36" s="110"/>
      <c r="IPI36" s="110"/>
      <c r="IPJ36" s="110"/>
      <c r="IPK36" s="110"/>
      <c r="IPL36" s="110"/>
      <c r="IPM36" s="110"/>
      <c r="IPN36" s="110"/>
      <c r="IPO36" s="110"/>
      <c r="IPP36" s="110"/>
      <c r="IPQ36" s="110"/>
      <c r="IPR36" s="110"/>
      <c r="IPS36" s="110"/>
      <c r="IPT36" s="110"/>
      <c r="IPU36" s="110"/>
      <c r="IPV36" s="110"/>
      <c r="IPW36" s="110"/>
      <c r="IPX36" s="110"/>
      <c r="IPY36" s="110"/>
      <c r="IPZ36" s="110"/>
      <c r="IQA36" s="110"/>
      <c r="IQB36" s="110"/>
      <c r="IQC36" s="110"/>
      <c r="IQD36" s="110"/>
      <c r="IQE36" s="110"/>
      <c r="IQF36" s="110"/>
      <c r="IQG36" s="110"/>
      <c r="IQH36" s="110"/>
      <c r="IQI36" s="110"/>
      <c r="IQJ36" s="110"/>
      <c r="IQK36" s="110"/>
      <c r="IQL36" s="110"/>
      <c r="IQM36" s="110"/>
      <c r="IQN36" s="110"/>
      <c r="IQO36" s="110"/>
      <c r="IQP36" s="110"/>
      <c r="IQQ36" s="110"/>
      <c r="IQR36" s="110"/>
      <c r="IQS36" s="110"/>
      <c r="IQT36" s="110"/>
      <c r="IQU36" s="110"/>
      <c r="IQV36" s="110"/>
      <c r="IQW36" s="110"/>
      <c r="IQX36" s="110"/>
      <c r="IQY36" s="110"/>
      <c r="IQZ36" s="110"/>
      <c r="IRA36" s="110"/>
      <c r="IRB36" s="110"/>
      <c r="IRC36" s="110"/>
      <c r="IRD36" s="110"/>
      <c r="IRE36" s="110"/>
      <c r="IRF36" s="110"/>
      <c r="IRG36" s="110"/>
      <c r="IRH36" s="110"/>
      <c r="IRI36" s="110"/>
      <c r="IRJ36" s="110"/>
      <c r="IRK36" s="110"/>
      <c r="IRL36" s="110"/>
      <c r="IRM36" s="110"/>
      <c r="IRN36" s="110"/>
      <c r="IRO36" s="110"/>
      <c r="IRP36" s="110"/>
      <c r="IRQ36" s="110"/>
      <c r="IRR36" s="110"/>
      <c r="IRS36" s="110"/>
      <c r="IRT36" s="110"/>
      <c r="IRU36" s="110"/>
      <c r="IRV36" s="110"/>
      <c r="IRW36" s="110"/>
      <c r="IRX36" s="110"/>
      <c r="IRY36" s="110"/>
      <c r="IRZ36" s="110"/>
      <c r="ISA36" s="110"/>
      <c r="ISB36" s="110"/>
      <c r="ISC36" s="110"/>
      <c r="ISD36" s="110"/>
      <c r="ISE36" s="110"/>
      <c r="ISF36" s="110"/>
      <c r="ISG36" s="110"/>
      <c r="ISH36" s="110"/>
      <c r="ISI36" s="110"/>
      <c r="ISJ36" s="110"/>
      <c r="ISK36" s="110"/>
      <c r="ISL36" s="110"/>
      <c r="ISM36" s="110"/>
      <c r="ISN36" s="110"/>
      <c r="ISO36" s="110"/>
      <c r="ISP36" s="110"/>
      <c r="ISQ36" s="110"/>
      <c r="ISR36" s="110"/>
      <c r="ISS36" s="110"/>
      <c r="IST36" s="110"/>
      <c r="ISU36" s="110"/>
      <c r="ISV36" s="110"/>
      <c r="ISW36" s="110"/>
      <c r="ISX36" s="110"/>
      <c r="ISY36" s="110"/>
      <c r="ISZ36" s="110"/>
      <c r="ITA36" s="110"/>
      <c r="ITB36" s="110"/>
      <c r="ITC36" s="110"/>
      <c r="ITD36" s="110"/>
      <c r="ITE36" s="110"/>
      <c r="ITF36" s="110"/>
      <c r="ITG36" s="110"/>
      <c r="ITH36" s="110"/>
      <c r="ITI36" s="110"/>
      <c r="ITJ36" s="110"/>
      <c r="ITK36" s="110"/>
      <c r="ITL36" s="110"/>
      <c r="ITM36" s="110"/>
      <c r="ITN36" s="110"/>
      <c r="ITO36" s="110"/>
      <c r="ITP36" s="110"/>
      <c r="ITQ36" s="110"/>
      <c r="ITR36" s="110"/>
      <c r="ITS36" s="110"/>
      <c r="ITT36" s="110"/>
      <c r="ITU36" s="110"/>
      <c r="ITV36" s="110"/>
      <c r="ITW36" s="110"/>
      <c r="ITX36" s="110"/>
      <c r="ITY36" s="110"/>
      <c r="ITZ36" s="110"/>
      <c r="IUA36" s="110"/>
      <c r="IUB36" s="110"/>
      <c r="IUC36" s="110"/>
      <c r="IUD36" s="110"/>
      <c r="IUE36" s="110"/>
      <c r="IUF36" s="110"/>
      <c r="IUG36" s="110"/>
      <c r="IUH36" s="110"/>
      <c r="IUI36" s="110"/>
      <c r="IUJ36" s="110"/>
      <c r="IUK36" s="110"/>
      <c r="IUL36" s="110"/>
      <c r="IUM36" s="110"/>
      <c r="IUN36" s="110"/>
      <c r="IUO36" s="110"/>
      <c r="IUP36" s="110"/>
      <c r="IUQ36" s="110"/>
      <c r="IUR36" s="110"/>
      <c r="IUS36" s="110"/>
      <c r="IUT36" s="110"/>
      <c r="IUU36" s="110"/>
      <c r="IUV36" s="110"/>
      <c r="IUW36" s="110"/>
      <c r="IUX36" s="110"/>
      <c r="IUY36" s="110"/>
      <c r="IUZ36" s="110"/>
      <c r="IVA36" s="110"/>
      <c r="IVB36" s="110"/>
      <c r="IVC36" s="110"/>
      <c r="IVD36" s="110"/>
      <c r="IVE36" s="110"/>
      <c r="IVF36" s="110"/>
      <c r="IVG36" s="110"/>
      <c r="IVH36" s="110"/>
      <c r="IVI36" s="110"/>
      <c r="IVJ36" s="110"/>
      <c r="IVK36" s="110"/>
      <c r="IVL36" s="110"/>
      <c r="IVM36" s="110"/>
      <c r="IVN36" s="110"/>
      <c r="IVO36" s="110"/>
      <c r="IVP36" s="110"/>
      <c r="IVQ36" s="110"/>
      <c r="IVR36" s="110"/>
      <c r="IVS36" s="110"/>
      <c r="IVT36" s="110"/>
      <c r="IVU36" s="110"/>
      <c r="IVV36" s="110"/>
      <c r="IVW36" s="110"/>
      <c r="IVX36" s="110"/>
      <c r="IVY36" s="110"/>
      <c r="IVZ36" s="110"/>
      <c r="IWA36" s="110"/>
      <c r="IWB36" s="110"/>
      <c r="IWC36" s="110"/>
      <c r="IWD36" s="110"/>
      <c r="IWE36" s="110"/>
      <c r="IWF36" s="110"/>
      <c r="IWG36" s="110"/>
      <c r="IWH36" s="110"/>
      <c r="IWI36" s="110"/>
      <c r="IWJ36" s="110"/>
      <c r="IWK36" s="110"/>
      <c r="IWL36" s="110"/>
      <c r="IWM36" s="110"/>
      <c r="IWN36" s="110"/>
      <c r="IWO36" s="110"/>
      <c r="IWP36" s="110"/>
      <c r="IWQ36" s="110"/>
      <c r="IWR36" s="110"/>
      <c r="IWS36" s="110"/>
      <c r="IWT36" s="110"/>
      <c r="IWU36" s="110"/>
      <c r="IWV36" s="110"/>
      <c r="IWW36" s="110"/>
      <c r="IWX36" s="110"/>
      <c r="IWY36" s="110"/>
      <c r="IWZ36" s="110"/>
      <c r="IXA36" s="110"/>
      <c r="IXB36" s="110"/>
      <c r="IXC36" s="110"/>
      <c r="IXD36" s="110"/>
      <c r="IXE36" s="110"/>
      <c r="IXF36" s="110"/>
      <c r="IXG36" s="110"/>
      <c r="IXH36" s="110"/>
      <c r="IXI36" s="110"/>
      <c r="IXJ36" s="110"/>
      <c r="IXK36" s="110"/>
      <c r="IXL36" s="110"/>
      <c r="IXM36" s="110"/>
      <c r="IXN36" s="110"/>
      <c r="IXO36" s="110"/>
      <c r="IXP36" s="110"/>
      <c r="IXQ36" s="110"/>
      <c r="IXR36" s="110"/>
      <c r="IXS36" s="110"/>
      <c r="IXT36" s="110"/>
      <c r="IXU36" s="110"/>
      <c r="IXV36" s="110"/>
      <c r="IXW36" s="110"/>
      <c r="IXX36" s="110"/>
      <c r="IXY36" s="110"/>
      <c r="IXZ36" s="110"/>
      <c r="IYA36" s="110"/>
      <c r="IYB36" s="110"/>
      <c r="IYC36" s="110"/>
      <c r="IYD36" s="110"/>
      <c r="IYE36" s="110"/>
      <c r="IYF36" s="110"/>
      <c r="IYG36" s="110"/>
      <c r="IYH36" s="110"/>
      <c r="IYI36" s="110"/>
      <c r="IYJ36" s="110"/>
      <c r="IYK36" s="110"/>
      <c r="IYL36" s="110"/>
      <c r="IYM36" s="110"/>
      <c r="IYN36" s="110"/>
      <c r="IYO36" s="110"/>
      <c r="IYP36" s="110"/>
      <c r="IYQ36" s="110"/>
      <c r="IYR36" s="110"/>
      <c r="IYS36" s="110"/>
      <c r="IYT36" s="110"/>
      <c r="IYU36" s="110"/>
      <c r="IYV36" s="110"/>
      <c r="IYW36" s="110"/>
      <c r="IYX36" s="110"/>
      <c r="IYY36" s="110"/>
      <c r="IYZ36" s="110"/>
      <c r="IZA36" s="110"/>
      <c r="IZB36" s="110"/>
      <c r="IZC36" s="110"/>
      <c r="IZD36" s="110"/>
      <c r="IZE36" s="110"/>
      <c r="IZF36" s="110"/>
      <c r="IZG36" s="110"/>
      <c r="IZH36" s="110"/>
      <c r="IZI36" s="110"/>
      <c r="IZJ36" s="110"/>
      <c r="IZK36" s="110"/>
      <c r="IZL36" s="110"/>
      <c r="IZM36" s="110"/>
      <c r="IZN36" s="110"/>
      <c r="IZO36" s="110"/>
      <c r="IZP36" s="110"/>
      <c r="IZQ36" s="110"/>
      <c r="IZR36" s="110"/>
      <c r="IZS36" s="110"/>
      <c r="IZT36" s="110"/>
      <c r="IZU36" s="110"/>
      <c r="IZV36" s="110"/>
      <c r="IZW36" s="110"/>
      <c r="IZX36" s="110"/>
      <c r="IZY36" s="110"/>
      <c r="IZZ36" s="110"/>
      <c r="JAA36" s="110"/>
      <c r="JAB36" s="110"/>
      <c r="JAC36" s="110"/>
      <c r="JAD36" s="110"/>
      <c r="JAE36" s="110"/>
      <c r="JAF36" s="110"/>
      <c r="JAG36" s="110"/>
      <c r="JAH36" s="110"/>
      <c r="JAI36" s="110"/>
      <c r="JAJ36" s="110"/>
      <c r="JAK36" s="110"/>
      <c r="JAL36" s="110"/>
      <c r="JAM36" s="110"/>
      <c r="JAN36" s="110"/>
      <c r="JAO36" s="110"/>
      <c r="JAP36" s="110"/>
      <c r="JAQ36" s="110"/>
      <c r="JAR36" s="110"/>
      <c r="JAS36" s="110"/>
      <c r="JAT36" s="110"/>
      <c r="JAU36" s="110"/>
      <c r="JAV36" s="110"/>
      <c r="JAW36" s="110"/>
      <c r="JAX36" s="110"/>
      <c r="JAY36" s="110"/>
      <c r="JAZ36" s="110"/>
      <c r="JBA36" s="110"/>
      <c r="JBB36" s="110"/>
      <c r="JBC36" s="110"/>
      <c r="JBD36" s="110"/>
      <c r="JBE36" s="110"/>
      <c r="JBF36" s="110"/>
      <c r="JBG36" s="110"/>
      <c r="JBH36" s="110"/>
      <c r="JBI36" s="110"/>
      <c r="JBJ36" s="110"/>
      <c r="JBK36" s="110"/>
      <c r="JBL36" s="110"/>
      <c r="JBM36" s="110"/>
      <c r="JBN36" s="110"/>
      <c r="JBO36" s="110"/>
      <c r="JBP36" s="110"/>
      <c r="JBQ36" s="110"/>
      <c r="JBR36" s="110"/>
      <c r="JBS36" s="110"/>
      <c r="JBT36" s="110"/>
      <c r="JBU36" s="110"/>
      <c r="JBV36" s="110"/>
      <c r="JBW36" s="110"/>
      <c r="JBX36" s="110"/>
      <c r="JBY36" s="110"/>
      <c r="JBZ36" s="110"/>
      <c r="JCA36" s="110"/>
      <c r="JCB36" s="110"/>
      <c r="JCC36" s="110"/>
      <c r="JCD36" s="110"/>
      <c r="JCE36" s="110"/>
      <c r="JCF36" s="110"/>
      <c r="JCG36" s="110"/>
      <c r="JCH36" s="110"/>
      <c r="JCI36" s="110"/>
      <c r="JCJ36" s="110"/>
      <c r="JCK36" s="110"/>
      <c r="JCL36" s="110"/>
      <c r="JCM36" s="110"/>
      <c r="JCN36" s="110"/>
      <c r="JCO36" s="110"/>
      <c r="JCP36" s="110"/>
      <c r="JCQ36" s="110"/>
      <c r="JCR36" s="110"/>
      <c r="JCS36" s="110"/>
      <c r="JCT36" s="110"/>
      <c r="JCU36" s="110"/>
      <c r="JCV36" s="110"/>
      <c r="JCW36" s="110"/>
      <c r="JCX36" s="110"/>
      <c r="JCY36" s="110"/>
      <c r="JCZ36" s="110"/>
      <c r="JDA36" s="110"/>
      <c r="JDB36" s="110"/>
      <c r="JDC36" s="110"/>
      <c r="JDD36" s="110"/>
      <c r="JDE36" s="110"/>
      <c r="JDF36" s="110"/>
      <c r="JDG36" s="110"/>
      <c r="JDH36" s="110"/>
      <c r="JDI36" s="110"/>
      <c r="JDJ36" s="110"/>
      <c r="JDK36" s="110"/>
      <c r="JDL36" s="110"/>
      <c r="JDM36" s="110"/>
      <c r="JDN36" s="110"/>
      <c r="JDO36" s="110"/>
      <c r="JDP36" s="110"/>
      <c r="JDQ36" s="110"/>
      <c r="JDR36" s="110"/>
      <c r="JDS36" s="110"/>
      <c r="JDT36" s="110"/>
      <c r="JDU36" s="110"/>
      <c r="JDV36" s="110"/>
      <c r="JDW36" s="110"/>
      <c r="JDX36" s="110"/>
      <c r="JDY36" s="110"/>
      <c r="JDZ36" s="110"/>
      <c r="JEA36" s="110"/>
      <c r="JEB36" s="110"/>
      <c r="JEC36" s="110"/>
      <c r="JED36" s="110"/>
      <c r="JEE36" s="110"/>
      <c r="JEF36" s="110"/>
      <c r="JEG36" s="110"/>
      <c r="JEH36" s="110"/>
      <c r="JEI36" s="110"/>
      <c r="JEJ36" s="110"/>
      <c r="JEK36" s="110"/>
      <c r="JEL36" s="110"/>
      <c r="JEM36" s="110"/>
      <c r="JEN36" s="110"/>
      <c r="JEO36" s="110"/>
      <c r="JEP36" s="110"/>
      <c r="JEQ36" s="110"/>
      <c r="JER36" s="110"/>
      <c r="JES36" s="110"/>
      <c r="JET36" s="110"/>
      <c r="JEU36" s="110"/>
      <c r="JEV36" s="110"/>
      <c r="JEW36" s="110"/>
      <c r="JEX36" s="110"/>
      <c r="JEY36" s="110"/>
      <c r="JEZ36" s="110"/>
      <c r="JFA36" s="110"/>
      <c r="JFB36" s="110"/>
      <c r="JFC36" s="110"/>
      <c r="JFD36" s="110"/>
      <c r="JFE36" s="110"/>
      <c r="JFF36" s="110"/>
      <c r="JFG36" s="110"/>
      <c r="JFH36" s="110"/>
      <c r="JFI36" s="110"/>
      <c r="JFJ36" s="110"/>
      <c r="JFK36" s="110"/>
      <c r="JFL36" s="110"/>
      <c r="JFM36" s="110"/>
      <c r="JFN36" s="110"/>
      <c r="JFO36" s="110"/>
      <c r="JFP36" s="110"/>
      <c r="JFQ36" s="110"/>
      <c r="JFR36" s="110"/>
      <c r="JFS36" s="110"/>
      <c r="JFT36" s="110"/>
      <c r="JFU36" s="110"/>
      <c r="JFV36" s="110"/>
      <c r="JFW36" s="110"/>
      <c r="JFX36" s="110"/>
      <c r="JFY36" s="110"/>
      <c r="JFZ36" s="110"/>
      <c r="JGA36" s="110"/>
      <c r="JGB36" s="110"/>
      <c r="JGC36" s="110"/>
      <c r="JGD36" s="110"/>
      <c r="JGE36" s="110"/>
      <c r="JGF36" s="110"/>
      <c r="JGG36" s="110"/>
      <c r="JGH36" s="110"/>
      <c r="JGI36" s="110"/>
      <c r="JGJ36" s="110"/>
      <c r="JGK36" s="110"/>
      <c r="JGL36" s="110"/>
      <c r="JGM36" s="110"/>
      <c r="JGN36" s="110"/>
      <c r="JGO36" s="110"/>
      <c r="JGP36" s="110"/>
      <c r="JGQ36" s="110"/>
      <c r="JGR36" s="110"/>
      <c r="JGS36" s="110"/>
      <c r="JGT36" s="110"/>
      <c r="JGU36" s="110"/>
      <c r="JGV36" s="110"/>
      <c r="JGW36" s="110"/>
      <c r="JGX36" s="110"/>
      <c r="JGY36" s="110"/>
      <c r="JGZ36" s="110"/>
      <c r="JHA36" s="110"/>
      <c r="JHB36" s="110"/>
      <c r="JHC36" s="110"/>
      <c r="JHD36" s="110"/>
      <c r="JHE36" s="110"/>
      <c r="JHF36" s="110"/>
      <c r="JHG36" s="110"/>
      <c r="JHH36" s="110"/>
      <c r="JHI36" s="110"/>
      <c r="JHJ36" s="110"/>
      <c r="JHK36" s="110"/>
      <c r="JHL36" s="110"/>
      <c r="JHM36" s="110"/>
      <c r="JHN36" s="110"/>
      <c r="JHO36" s="110"/>
      <c r="JHP36" s="110"/>
      <c r="JHQ36" s="110"/>
      <c r="JHR36" s="110"/>
      <c r="JHS36" s="110"/>
      <c r="JHT36" s="110"/>
      <c r="JHU36" s="110"/>
      <c r="JHV36" s="110"/>
      <c r="JHW36" s="110"/>
      <c r="JHX36" s="110"/>
      <c r="JHY36" s="110"/>
      <c r="JHZ36" s="110"/>
      <c r="JIA36" s="110"/>
      <c r="JIB36" s="110"/>
      <c r="JIC36" s="110"/>
      <c r="JID36" s="110"/>
      <c r="JIE36" s="110"/>
      <c r="JIF36" s="110"/>
      <c r="JIG36" s="110"/>
      <c r="JIH36" s="110"/>
      <c r="JII36" s="110"/>
      <c r="JIJ36" s="110"/>
      <c r="JIK36" s="110"/>
      <c r="JIL36" s="110"/>
      <c r="JIM36" s="110"/>
      <c r="JIN36" s="110"/>
      <c r="JIO36" s="110"/>
      <c r="JIP36" s="110"/>
      <c r="JIQ36" s="110"/>
      <c r="JIR36" s="110"/>
      <c r="JIS36" s="110"/>
      <c r="JIT36" s="110"/>
      <c r="JIU36" s="110"/>
      <c r="JIV36" s="110"/>
      <c r="JIW36" s="110"/>
      <c r="JIX36" s="110"/>
      <c r="JIY36" s="110"/>
      <c r="JIZ36" s="110"/>
      <c r="JJA36" s="110"/>
      <c r="JJB36" s="110"/>
      <c r="JJC36" s="110"/>
      <c r="JJD36" s="110"/>
      <c r="JJE36" s="110"/>
      <c r="JJF36" s="110"/>
      <c r="JJG36" s="110"/>
      <c r="JJH36" s="110"/>
      <c r="JJI36" s="110"/>
      <c r="JJJ36" s="110"/>
      <c r="JJK36" s="110"/>
      <c r="JJL36" s="110"/>
      <c r="JJM36" s="110"/>
      <c r="JJN36" s="110"/>
      <c r="JJO36" s="110"/>
      <c r="JJP36" s="110"/>
      <c r="JJQ36" s="110"/>
      <c r="JJR36" s="110"/>
      <c r="JJS36" s="110"/>
      <c r="JJT36" s="110"/>
      <c r="JJU36" s="110"/>
      <c r="JJV36" s="110"/>
      <c r="JJW36" s="110"/>
      <c r="JJX36" s="110"/>
      <c r="JJY36" s="110"/>
      <c r="JJZ36" s="110"/>
      <c r="JKA36" s="110"/>
      <c r="JKB36" s="110"/>
      <c r="JKC36" s="110"/>
      <c r="JKD36" s="110"/>
      <c r="JKE36" s="110"/>
      <c r="JKF36" s="110"/>
      <c r="JKG36" s="110"/>
      <c r="JKH36" s="110"/>
      <c r="JKI36" s="110"/>
      <c r="JKJ36" s="110"/>
      <c r="JKK36" s="110"/>
      <c r="JKL36" s="110"/>
      <c r="JKM36" s="110"/>
      <c r="JKN36" s="110"/>
      <c r="JKO36" s="110"/>
      <c r="JKP36" s="110"/>
      <c r="JKQ36" s="110"/>
      <c r="JKR36" s="110"/>
      <c r="JKS36" s="110"/>
      <c r="JKT36" s="110"/>
      <c r="JKU36" s="110"/>
      <c r="JKV36" s="110"/>
      <c r="JKW36" s="110"/>
      <c r="JKX36" s="110"/>
      <c r="JKY36" s="110"/>
      <c r="JKZ36" s="110"/>
      <c r="JLA36" s="110"/>
      <c r="JLB36" s="110"/>
      <c r="JLC36" s="110"/>
      <c r="JLD36" s="110"/>
      <c r="JLE36" s="110"/>
      <c r="JLF36" s="110"/>
      <c r="JLG36" s="110"/>
      <c r="JLH36" s="110"/>
      <c r="JLI36" s="110"/>
      <c r="JLJ36" s="110"/>
      <c r="JLK36" s="110"/>
      <c r="JLL36" s="110"/>
      <c r="JLM36" s="110"/>
      <c r="JLN36" s="110"/>
      <c r="JLO36" s="110"/>
      <c r="JLP36" s="110"/>
      <c r="JLQ36" s="110"/>
      <c r="JLR36" s="110"/>
      <c r="JLS36" s="110"/>
      <c r="JLT36" s="110"/>
      <c r="JLU36" s="110"/>
      <c r="JLV36" s="110"/>
      <c r="JLW36" s="110"/>
      <c r="JLX36" s="110"/>
      <c r="JLY36" s="110"/>
      <c r="JLZ36" s="110"/>
      <c r="JMA36" s="110"/>
      <c r="JMB36" s="110"/>
      <c r="JMC36" s="110"/>
      <c r="JMD36" s="110"/>
      <c r="JME36" s="110"/>
      <c r="JMF36" s="110"/>
      <c r="JMG36" s="110"/>
      <c r="JMH36" s="110"/>
      <c r="JMI36" s="110"/>
      <c r="JMJ36" s="110"/>
      <c r="JMK36" s="110"/>
      <c r="JML36" s="110"/>
      <c r="JMM36" s="110"/>
      <c r="JMN36" s="110"/>
      <c r="JMO36" s="110"/>
      <c r="JMP36" s="110"/>
      <c r="JMQ36" s="110"/>
      <c r="JMR36" s="110"/>
      <c r="JMS36" s="110"/>
      <c r="JMT36" s="110"/>
      <c r="JMU36" s="110"/>
      <c r="JMV36" s="110"/>
      <c r="JMW36" s="110"/>
      <c r="JMX36" s="110"/>
      <c r="JMY36" s="110"/>
      <c r="JMZ36" s="110"/>
      <c r="JNA36" s="110"/>
      <c r="JNB36" s="110"/>
      <c r="JNC36" s="110"/>
      <c r="JND36" s="110"/>
      <c r="JNE36" s="110"/>
      <c r="JNF36" s="110"/>
      <c r="JNG36" s="110"/>
      <c r="JNH36" s="110"/>
      <c r="JNI36" s="110"/>
      <c r="JNJ36" s="110"/>
      <c r="JNK36" s="110"/>
      <c r="JNL36" s="110"/>
      <c r="JNM36" s="110"/>
      <c r="JNN36" s="110"/>
      <c r="JNO36" s="110"/>
      <c r="JNP36" s="110"/>
      <c r="JNQ36" s="110"/>
      <c r="JNR36" s="110"/>
      <c r="JNS36" s="110"/>
      <c r="JNT36" s="110"/>
      <c r="JNU36" s="110"/>
      <c r="JNV36" s="110"/>
      <c r="JNW36" s="110"/>
      <c r="JNX36" s="110"/>
      <c r="JNY36" s="110"/>
      <c r="JNZ36" s="110"/>
      <c r="JOA36" s="110"/>
      <c r="JOB36" s="110"/>
      <c r="JOC36" s="110"/>
      <c r="JOD36" s="110"/>
      <c r="JOE36" s="110"/>
      <c r="JOF36" s="110"/>
      <c r="JOG36" s="110"/>
      <c r="JOH36" s="110"/>
      <c r="JOI36" s="110"/>
      <c r="JOJ36" s="110"/>
      <c r="JOK36" s="110"/>
      <c r="JOL36" s="110"/>
      <c r="JOM36" s="110"/>
      <c r="JON36" s="110"/>
      <c r="JOO36" s="110"/>
      <c r="JOP36" s="110"/>
      <c r="JOQ36" s="110"/>
      <c r="JOR36" s="110"/>
      <c r="JOS36" s="110"/>
      <c r="JOT36" s="110"/>
      <c r="JOU36" s="110"/>
      <c r="JOV36" s="110"/>
      <c r="JOW36" s="110"/>
      <c r="JOX36" s="110"/>
      <c r="JOY36" s="110"/>
      <c r="JOZ36" s="110"/>
      <c r="JPA36" s="110"/>
      <c r="JPB36" s="110"/>
      <c r="JPC36" s="110"/>
      <c r="JPD36" s="110"/>
      <c r="JPE36" s="110"/>
      <c r="JPF36" s="110"/>
      <c r="JPG36" s="110"/>
      <c r="JPH36" s="110"/>
      <c r="JPI36" s="110"/>
      <c r="JPJ36" s="110"/>
      <c r="JPK36" s="110"/>
      <c r="JPL36" s="110"/>
      <c r="JPM36" s="110"/>
      <c r="JPN36" s="110"/>
      <c r="JPO36" s="110"/>
      <c r="JPP36" s="110"/>
      <c r="JPQ36" s="110"/>
      <c r="JPR36" s="110"/>
      <c r="JPS36" s="110"/>
      <c r="JPT36" s="110"/>
      <c r="JPU36" s="110"/>
      <c r="JPV36" s="110"/>
      <c r="JPW36" s="110"/>
      <c r="JPX36" s="110"/>
      <c r="JPY36" s="110"/>
      <c r="JPZ36" s="110"/>
      <c r="JQA36" s="110"/>
      <c r="JQB36" s="110"/>
      <c r="JQC36" s="110"/>
      <c r="JQD36" s="110"/>
      <c r="JQE36" s="110"/>
      <c r="JQF36" s="110"/>
      <c r="JQG36" s="110"/>
      <c r="JQH36" s="110"/>
      <c r="JQI36" s="110"/>
      <c r="JQJ36" s="110"/>
      <c r="JQK36" s="110"/>
      <c r="JQL36" s="110"/>
      <c r="JQM36" s="110"/>
      <c r="JQN36" s="110"/>
      <c r="JQO36" s="110"/>
      <c r="JQP36" s="110"/>
      <c r="JQQ36" s="110"/>
      <c r="JQR36" s="110"/>
      <c r="JQS36" s="110"/>
      <c r="JQT36" s="110"/>
      <c r="JQU36" s="110"/>
      <c r="JQV36" s="110"/>
      <c r="JQW36" s="110"/>
      <c r="JQX36" s="110"/>
      <c r="JQY36" s="110"/>
      <c r="JQZ36" s="110"/>
      <c r="JRA36" s="110"/>
      <c r="JRB36" s="110"/>
      <c r="JRC36" s="110"/>
      <c r="JRD36" s="110"/>
      <c r="JRE36" s="110"/>
      <c r="JRF36" s="110"/>
      <c r="JRG36" s="110"/>
      <c r="JRH36" s="110"/>
      <c r="JRI36" s="110"/>
      <c r="JRJ36" s="110"/>
      <c r="JRK36" s="110"/>
      <c r="JRL36" s="110"/>
      <c r="JRM36" s="110"/>
      <c r="JRN36" s="110"/>
      <c r="JRO36" s="110"/>
      <c r="JRP36" s="110"/>
      <c r="JRQ36" s="110"/>
      <c r="JRR36" s="110"/>
      <c r="JRS36" s="110"/>
      <c r="JRT36" s="110"/>
      <c r="JRU36" s="110"/>
      <c r="JRV36" s="110"/>
      <c r="JRW36" s="110"/>
      <c r="JRX36" s="110"/>
      <c r="JRY36" s="110"/>
      <c r="JRZ36" s="110"/>
      <c r="JSA36" s="110"/>
      <c r="JSB36" s="110"/>
      <c r="JSC36" s="110"/>
      <c r="JSD36" s="110"/>
      <c r="JSE36" s="110"/>
      <c r="JSF36" s="110"/>
      <c r="JSG36" s="110"/>
      <c r="JSH36" s="110"/>
      <c r="JSI36" s="110"/>
      <c r="JSJ36" s="110"/>
      <c r="JSK36" s="110"/>
      <c r="JSL36" s="110"/>
      <c r="JSM36" s="110"/>
      <c r="JSN36" s="110"/>
      <c r="JSO36" s="110"/>
      <c r="JSP36" s="110"/>
      <c r="JSQ36" s="110"/>
      <c r="JSR36" s="110"/>
      <c r="JSS36" s="110"/>
      <c r="JST36" s="110"/>
      <c r="JSU36" s="110"/>
      <c r="JSV36" s="110"/>
      <c r="JSW36" s="110"/>
      <c r="JSX36" s="110"/>
      <c r="JSY36" s="110"/>
      <c r="JSZ36" s="110"/>
      <c r="JTA36" s="110"/>
      <c r="JTB36" s="110"/>
      <c r="JTC36" s="110"/>
      <c r="JTD36" s="110"/>
      <c r="JTE36" s="110"/>
      <c r="JTF36" s="110"/>
      <c r="JTG36" s="110"/>
      <c r="JTH36" s="110"/>
      <c r="JTI36" s="110"/>
      <c r="JTJ36" s="110"/>
      <c r="JTK36" s="110"/>
      <c r="JTL36" s="110"/>
      <c r="JTM36" s="110"/>
      <c r="JTN36" s="110"/>
      <c r="JTO36" s="110"/>
      <c r="JTP36" s="110"/>
      <c r="JTQ36" s="110"/>
      <c r="JTR36" s="110"/>
      <c r="JTS36" s="110"/>
      <c r="JTT36" s="110"/>
      <c r="JTU36" s="110"/>
      <c r="JTV36" s="110"/>
      <c r="JTW36" s="110"/>
      <c r="JTX36" s="110"/>
      <c r="JTY36" s="110"/>
      <c r="JTZ36" s="110"/>
      <c r="JUA36" s="110"/>
      <c r="JUB36" s="110"/>
      <c r="JUC36" s="110"/>
      <c r="JUD36" s="110"/>
      <c r="JUE36" s="110"/>
      <c r="JUF36" s="110"/>
      <c r="JUG36" s="110"/>
      <c r="JUH36" s="110"/>
      <c r="JUI36" s="110"/>
      <c r="JUJ36" s="110"/>
      <c r="JUK36" s="110"/>
      <c r="JUL36" s="110"/>
      <c r="JUM36" s="110"/>
      <c r="JUN36" s="110"/>
      <c r="JUO36" s="110"/>
      <c r="JUP36" s="110"/>
      <c r="JUQ36" s="110"/>
      <c r="JUR36" s="110"/>
      <c r="JUS36" s="110"/>
      <c r="JUT36" s="110"/>
      <c r="JUU36" s="110"/>
      <c r="JUV36" s="110"/>
      <c r="JUW36" s="110"/>
      <c r="JUX36" s="110"/>
      <c r="JUY36" s="110"/>
      <c r="JUZ36" s="110"/>
      <c r="JVA36" s="110"/>
      <c r="JVB36" s="110"/>
      <c r="JVC36" s="110"/>
      <c r="JVD36" s="110"/>
      <c r="JVE36" s="110"/>
      <c r="JVF36" s="110"/>
      <c r="JVG36" s="110"/>
      <c r="JVH36" s="110"/>
      <c r="JVI36" s="110"/>
      <c r="JVJ36" s="110"/>
      <c r="JVK36" s="110"/>
      <c r="JVL36" s="110"/>
      <c r="JVM36" s="110"/>
      <c r="JVN36" s="110"/>
      <c r="JVO36" s="110"/>
      <c r="JVP36" s="110"/>
      <c r="JVQ36" s="110"/>
      <c r="JVR36" s="110"/>
      <c r="JVS36" s="110"/>
      <c r="JVT36" s="110"/>
      <c r="JVU36" s="110"/>
      <c r="JVV36" s="110"/>
      <c r="JVW36" s="110"/>
      <c r="JVX36" s="110"/>
      <c r="JVY36" s="110"/>
      <c r="JVZ36" s="110"/>
      <c r="JWA36" s="110"/>
      <c r="JWB36" s="110"/>
      <c r="JWC36" s="110"/>
      <c r="JWD36" s="110"/>
      <c r="JWE36" s="110"/>
      <c r="JWF36" s="110"/>
      <c r="JWG36" s="110"/>
      <c r="JWH36" s="110"/>
      <c r="JWI36" s="110"/>
      <c r="JWJ36" s="110"/>
      <c r="JWK36" s="110"/>
      <c r="JWL36" s="110"/>
      <c r="JWM36" s="110"/>
      <c r="JWN36" s="110"/>
      <c r="JWO36" s="110"/>
      <c r="JWP36" s="110"/>
      <c r="JWQ36" s="110"/>
      <c r="JWR36" s="110"/>
      <c r="JWS36" s="110"/>
      <c r="JWT36" s="110"/>
      <c r="JWU36" s="110"/>
      <c r="JWV36" s="110"/>
      <c r="JWW36" s="110"/>
      <c r="JWX36" s="110"/>
      <c r="JWY36" s="110"/>
      <c r="JWZ36" s="110"/>
      <c r="JXA36" s="110"/>
      <c r="JXB36" s="110"/>
      <c r="JXC36" s="110"/>
      <c r="JXD36" s="110"/>
      <c r="JXE36" s="110"/>
      <c r="JXF36" s="110"/>
      <c r="JXG36" s="110"/>
      <c r="JXH36" s="110"/>
      <c r="JXI36" s="110"/>
      <c r="JXJ36" s="110"/>
      <c r="JXK36" s="110"/>
      <c r="JXL36" s="110"/>
      <c r="JXM36" s="110"/>
      <c r="JXN36" s="110"/>
      <c r="JXO36" s="110"/>
      <c r="JXP36" s="110"/>
      <c r="JXQ36" s="110"/>
      <c r="JXR36" s="110"/>
      <c r="JXS36" s="110"/>
      <c r="JXT36" s="110"/>
      <c r="JXU36" s="110"/>
      <c r="JXV36" s="110"/>
      <c r="JXW36" s="110"/>
      <c r="JXX36" s="110"/>
      <c r="JXY36" s="110"/>
      <c r="JXZ36" s="110"/>
      <c r="JYA36" s="110"/>
      <c r="JYB36" s="110"/>
      <c r="JYC36" s="110"/>
      <c r="JYD36" s="110"/>
      <c r="JYE36" s="110"/>
      <c r="JYF36" s="110"/>
      <c r="JYG36" s="110"/>
      <c r="JYH36" s="110"/>
      <c r="JYI36" s="110"/>
      <c r="JYJ36" s="110"/>
      <c r="JYK36" s="110"/>
      <c r="JYL36" s="110"/>
      <c r="JYM36" s="110"/>
      <c r="JYN36" s="110"/>
      <c r="JYO36" s="110"/>
      <c r="JYP36" s="110"/>
      <c r="JYQ36" s="110"/>
      <c r="JYR36" s="110"/>
      <c r="JYS36" s="110"/>
      <c r="JYT36" s="110"/>
      <c r="JYU36" s="110"/>
      <c r="JYV36" s="110"/>
      <c r="JYW36" s="110"/>
      <c r="JYX36" s="110"/>
      <c r="JYY36" s="110"/>
      <c r="JYZ36" s="110"/>
      <c r="JZA36" s="110"/>
      <c r="JZB36" s="110"/>
      <c r="JZC36" s="110"/>
      <c r="JZD36" s="110"/>
      <c r="JZE36" s="110"/>
      <c r="JZF36" s="110"/>
      <c r="JZG36" s="110"/>
      <c r="JZH36" s="110"/>
      <c r="JZI36" s="110"/>
      <c r="JZJ36" s="110"/>
      <c r="JZK36" s="110"/>
      <c r="JZL36" s="110"/>
      <c r="JZM36" s="110"/>
      <c r="JZN36" s="110"/>
      <c r="JZO36" s="110"/>
      <c r="JZP36" s="110"/>
      <c r="JZQ36" s="110"/>
      <c r="JZR36" s="110"/>
      <c r="JZS36" s="110"/>
      <c r="JZT36" s="110"/>
      <c r="JZU36" s="110"/>
      <c r="JZV36" s="110"/>
      <c r="JZW36" s="110"/>
      <c r="JZX36" s="110"/>
      <c r="JZY36" s="110"/>
      <c r="JZZ36" s="110"/>
      <c r="KAA36" s="110"/>
      <c r="KAB36" s="110"/>
      <c r="KAC36" s="110"/>
      <c r="KAD36" s="110"/>
      <c r="KAE36" s="110"/>
      <c r="KAF36" s="110"/>
      <c r="KAG36" s="110"/>
      <c r="KAH36" s="110"/>
      <c r="KAI36" s="110"/>
      <c r="KAJ36" s="110"/>
      <c r="KAK36" s="110"/>
      <c r="KAL36" s="110"/>
      <c r="KAM36" s="110"/>
      <c r="KAN36" s="110"/>
      <c r="KAO36" s="110"/>
      <c r="KAP36" s="110"/>
      <c r="KAQ36" s="110"/>
      <c r="KAR36" s="110"/>
      <c r="KAS36" s="110"/>
      <c r="KAT36" s="110"/>
      <c r="KAU36" s="110"/>
      <c r="KAV36" s="110"/>
      <c r="KAW36" s="110"/>
      <c r="KAX36" s="110"/>
      <c r="KAY36" s="110"/>
      <c r="KAZ36" s="110"/>
      <c r="KBA36" s="110"/>
      <c r="KBB36" s="110"/>
      <c r="KBC36" s="110"/>
      <c r="KBD36" s="110"/>
      <c r="KBE36" s="110"/>
      <c r="KBF36" s="110"/>
      <c r="KBG36" s="110"/>
      <c r="KBH36" s="110"/>
      <c r="KBI36" s="110"/>
      <c r="KBJ36" s="110"/>
      <c r="KBK36" s="110"/>
      <c r="KBL36" s="110"/>
      <c r="KBM36" s="110"/>
      <c r="KBN36" s="110"/>
      <c r="KBO36" s="110"/>
      <c r="KBP36" s="110"/>
      <c r="KBQ36" s="110"/>
      <c r="KBR36" s="110"/>
      <c r="KBS36" s="110"/>
      <c r="KBT36" s="110"/>
      <c r="KBU36" s="110"/>
      <c r="KBV36" s="110"/>
      <c r="KBW36" s="110"/>
      <c r="KBX36" s="110"/>
      <c r="KBY36" s="110"/>
      <c r="KBZ36" s="110"/>
      <c r="KCA36" s="110"/>
      <c r="KCB36" s="110"/>
      <c r="KCC36" s="110"/>
      <c r="KCD36" s="110"/>
      <c r="KCE36" s="110"/>
      <c r="KCF36" s="110"/>
      <c r="KCG36" s="110"/>
      <c r="KCH36" s="110"/>
      <c r="KCI36" s="110"/>
      <c r="KCJ36" s="110"/>
      <c r="KCK36" s="110"/>
      <c r="KCL36" s="110"/>
      <c r="KCM36" s="110"/>
      <c r="KCN36" s="110"/>
      <c r="KCO36" s="110"/>
      <c r="KCP36" s="110"/>
      <c r="KCQ36" s="110"/>
      <c r="KCR36" s="110"/>
      <c r="KCS36" s="110"/>
      <c r="KCT36" s="110"/>
      <c r="KCU36" s="110"/>
      <c r="KCV36" s="110"/>
      <c r="KCW36" s="110"/>
      <c r="KCX36" s="110"/>
      <c r="KCY36" s="110"/>
      <c r="KCZ36" s="110"/>
      <c r="KDA36" s="110"/>
      <c r="KDB36" s="110"/>
      <c r="KDC36" s="110"/>
      <c r="KDD36" s="110"/>
      <c r="KDE36" s="110"/>
      <c r="KDF36" s="110"/>
      <c r="KDG36" s="110"/>
      <c r="KDH36" s="110"/>
      <c r="KDI36" s="110"/>
      <c r="KDJ36" s="110"/>
      <c r="KDK36" s="110"/>
      <c r="KDL36" s="110"/>
      <c r="KDM36" s="110"/>
      <c r="KDN36" s="110"/>
      <c r="KDO36" s="110"/>
      <c r="KDP36" s="110"/>
      <c r="KDQ36" s="110"/>
      <c r="KDR36" s="110"/>
      <c r="KDS36" s="110"/>
      <c r="KDT36" s="110"/>
      <c r="KDU36" s="110"/>
      <c r="KDV36" s="110"/>
      <c r="KDW36" s="110"/>
      <c r="KDX36" s="110"/>
      <c r="KDY36" s="110"/>
      <c r="KDZ36" s="110"/>
      <c r="KEA36" s="110"/>
      <c r="KEB36" s="110"/>
      <c r="KEC36" s="110"/>
      <c r="KED36" s="110"/>
      <c r="KEE36" s="110"/>
      <c r="KEF36" s="110"/>
      <c r="KEG36" s="110"/>
      <c r="KEH36" s="110"/>
      <c r="KEI36" s="110"/>
      <c r="KEJ36" s="110"/>
      <c r="KEK36" s="110"/>
      <c r="KEL36" s="110"/>
      <c r="KEM36" s="110"/>
      <c r="KEN36" s="110"/>
      <c r="KEO36" s="110"/>
      <c r="KEP36" s="110"/>
      <c r="KEQ36" s="110"/>
      <c r="KER36" s="110"/>
      <c r="KES36" s="110"/>
      <c r="KET36" s="110"/>
      <c r="KEU36" s="110"/>
      <c r="KEV36" s="110"/>
      <c r="KEW36" s="110"/>
      <c r="KEX36" s="110"/>
      <c r="KEY36" s="110"/>
      <c r="KEZ36" s="110"/>
      <c r="KFA36" s="110"/>
      <c r="KFB36" s="110"/>
      <c r="KFC36" s="110"/>
      <c r="KFD36" s="110"/>
      <c r="KFE36" s="110"/>
      <c r="KFF36" s="110"/>
      <c r="KFG36" s="110"/>
      <c r="KFH36" s="110"/>
      <c r="KFI36" s="110"/>
      <c r="KFJ36" s="110"/>
      <c r="KFK36" s="110"/>
      <c r="KFL36" s="110"/>
      <c r="KFM36" s="110"/>
      <c r="KFN36" s="110"/>
      <c r="KFO36" s="110"/>
      <c r="KFP36" s="110"/>
      <c r="KFQ36" s="110"/>
      <c r="KFR36" s="110"/>
      <c r="KFS36" s="110"/>
      <c r="KFT36" s="110"/>
      <c r="KFU36" s="110"/>
      <c r="KFV36" s="110"/>
      <c r="KFW36" s="110"/>
      <c r="KFX36" s="110"/>
      <c r="KFY36" s="110"/>
      <c r="KFZ36" s="110"/>
      <c r="KGA36" s="110"/>
      <c r="KGB36" s="110"/>
      <c r="KGC36" s="110"/>
      <c r="KGD36" s="110"/>
      <c r="KGE36" s="110"/>
      <c r="KGF36" s="110"/>
      <c r="KGG36" s="110"/>
      <c r="KGH36" s="110"/>
      <c r="KGI36" s="110"/>
      <c r="KGJ36" s="110"/>
      <c r="KGK36" s="110"/>
      <c r="KGL36" s="110"/>
      <c r="KGM36" s="110"/>
      <c r="KGN36" s="110"/>
      <c r="KGO36" s="110"/>
      <c r="KGP36" s="110"/>
      <c r="KGQ36" s="110"/>
      <c r="KGR36" s="110"/>
      <c r="KGS36" s="110"/>
      <c r="KGT36" s="110"/>
      <c r="KGU36" s="110"/>
      <c r="KGV36" s="110"/>
      <c r="KGW36" s="110"/>
      <c r="KGX36" s="110"/>
      <c r="KGY36" s="110"/>
      <c r="KGZ36" s="110"/>
      <c r="KHA36" s="110"/>
      <c r="KHB36" s="110"/>
      <c r="KHC36" s="110"/>
      <c r="KHD36" s="110"/>
      <c r="KHE36" s="110"/>
      <c r="KHF36" s="110"/>
      <c r="KHG36" s="110"/>
      <c r="KHH36" s="110"/>
      <c r="KHI36" s="110"/>
      <c r="KHJ36" s="110"/>
      <c r="KHK36" s="110"/>
      <c r="KHL36" s="110"/>
      <c r="KHM36" s="110"/>
      <c r="KHN36" s="110"/>
      <c r="KHO36" s="110"/>
      <c r="KHP36" s="110"/>
      <c r="KHQ36" s="110"/>
      <c r="KHR36" s="110"/>
      <c r="KHS36" s="110"/>
      <c r="KHT36" s="110"/>
      <c r="KHU36" s="110"/>
      <c r="KHV36" s="110"/>
      <c r="KHW36" s="110"/>
      <c r="KHX36" s="110"/>
      <c r="KHY36" s="110"/>
      <c r="KHZ36" s="110"/>
      <c r="KIA36" s="110"/>
      <c r="KIB36" s="110"/>
      <c r="KIC36" s="110"/>
      <c r="KID36" s="110"/>
      <c r="KIE36" s="110"/>
      <c r="KIF36" s="110"/>
      <c r="KIG36" s="110"/>
      <c r="KIH36" s="110"/>
      <c r="KII36" s="110"/>
      <c r="KIJ36" s="110"/>
      <c r="KIK36" s="110"/>
      <c r="KIL36" s="110"/>
      <c r="KIM36" s="110"/>
      <c r="KIN36" s="110"/>
      <c r="KIO36" s="110"/>
      <c r="KIP36" s="110"/>
      <c r="KIQ36" s="110"/>
      <c r="KIR36" s="110"/>
      <c r="KIS36" s="110"/>
      <c r="KIT36" s="110"/>
      <c r="KIU36" s="110"/>
      <c r="KIV36" s="110"/>
      <c r="KIW36" s="110"/>
      <c r="KIX36" s="110"/>
      <c r="KIY36" s="110"/>
      <c r="KIZ36" s="110"/>
      <c r="KJA36" s="110"/>
      <c r="KJB36" s="110"/>
      <c r="KJC36" s="110"/>
      <c r="KJD36" s="110"/>
      <c r="KJE36" s="110"/>
      <c r="KJF36" s="110"/>
      <c r="KJG36" s="110"/>
      <c r="KJH36" s="110"/>
      <c r="KJI36" s="110"/>
      <c r="KJJ36" s="110"/>
      <c r="KJK36" s="110"/>
      <c r="KJL36" s="110"/>
      <c r="KJM36" s="110"/>
      <c r="KJN36" s="110"/>
      <c r="KJO36" s="110"/>
      <c r="KJP36" s="110"/>
      <c r="KJQ36" s="110"/>
      <c r="KJR36" s="110"/>
      <c r="KJS36" s="110"/>
      <c r="KJT36" s="110"/>
      <c r="KJU36" s="110"/>
      <c r="KJV36" s="110"/>
      <c r="KJW36" s="110"/>
      <c r="KJX36" s="110"/>
      <c r="KJY36" s="110"/>
      <c r="KJZ36" s="110"/>
      <c r="KKA36" s="110"/>
      <c r="KKB36" s="110"/>
      <c r="KKC36" s="110"/>
      <c r="KKD36" s="110"/>
      <c r="KKE36" s="110"/>
      <c r="KKF36" s="110"/>
      <c r="KKG36" s="110"/>
      <c r="KKH36" s="110"/>
      <c r="KKI36" s="110"/>
      <c r="KKJ36" s="110"/>
      <c r="KKK36" s="110"/>
      <c r="KKL36" s="110"/>
      <c r="KKM36" s="110"/>
      <c r="KKN36" s="110"/>
      <c r="KKO36" s="110"/>
      <c r="KKP36" s="110"/>
      <c r="KKQ36" s="110"/>
      <c r="KKR36" s="110"/>
      <c r="KKS36" s="110"/>
      <c r="KKT36" s="110"/>
      <c r="KKU36" s="110"/>
      <c r="KKV36" s="110"/>
      <c r="KKW36" s="110"/>
      <c r="KKX36" s="110"/>
      <c r="KKY36" s="110"/>
      <c r="KKZ36" s="110"/>
      <c r="KLA36" s="110"/>
      <c r="KLB36" s="110"/>
      <c r="KLC36" s="110"/>
      <c r="KLD36" s="110"/>
      <c r="KLE36" s="110"/>
      <c r="KLF36" s="110"/>
      <c r="KLG36" s="110"/>
      <c r="KLH36" s="110"/>
      <c r="KLI36" s="110"/>
      <c r="KLJ36" s="110"/>
      <c r="KLK36" s="110"/>
      <c r="KLL36" s="110"/>
      <c r="KLM36" s="110"/>
      <c r="KLN36" s="110"/>
      <c r="KLO36" s="110"/>
      <c r="KLP36" s="110"/>
      <c r="KLQ36" s="110"/>
      <c r="KLR36" s="110"/>
      <c r="KLS36" s="110"/>
      <c r="KLT36" s="110"/>
      <c r="KLU36" s="110"/>
      <c r="KLV36" s="110"/>
      <c r="KLW36" s="110"/>
      <c r="KLX36" s="110"/>
      <c r="KLY36" s="110"/>
      <c r="KLZ36" s="110"/>
      <c r="KMA36" s="110"/>
      <c r="KMB36" s="110"/>
      <c r="KMC36" s="110"/>
      <c r="KMD36" s="110"/>
      <c r="KME36" s="110"/>
      <c r="KMF36" s="110"/>
      <c r="KMG36" s="110"/>
      <c r="KMH36" s="110"/>
      <c r="KMI36" s="110"/>
      <c r="KMJ36" s="110"/>
      <c r="KMK36" s="110"/>
      <c r="KML36" s="110"/>
      <c r="KMM36" s="110"/>
      <c r="KMN36" s="110"/>
      <c r="KMO36" s="110"/>
      <c r="KMP36" s="110"/>
      <c r="KMQ36" s="110"/>
      <c r="KMR36" s="110"/>
      <c r="KMS36" s="110"/>
      <c r="KMT36" s="110"/>
      <c r="KMU36" s="110"/>
      <c r="KMV36" s="110"/>
      <c r="KMW36" s="110"/>
      <c r="KMX36" s="110"/>
      <c r="KMY36" s="110"/>
      <c r="KMZ36" s="110"/>
      <c r="KNA36" s="110"/>
      <c r="KNB36" s="110"/>
      <c r="KNC36" s="110"/>
      <c r="KND36" s="110"/>
      <c r="KNE36" s="110"/>
      <c r="KNF36" s="110"/>
      <c r="KNG36" s="110"/>
      <c r="KNH36" s="110"/>
      <c r="KNI36" s="110"/>
      <c r="KNJ36" s="110"/>
      <c r="KNK36" s="110"/>
      <c r="KNL36" s="110"/>
      <c r="KNM36" s="110"/>
      <c r="KNN36" s="110"/>
      <c r="KNO36" s="110"/>
      <c r="KNP36" s="110"/>
      <c r="KNQ36" s="110"/>
      <c r="KNR36" s="110"/>
      <c r="KNS36" s="110"/>
      <c r="KNT36" s="110"/>
      <c r="KNU36" s="110"/>
      <c r="KNV36" s="110"/>
      <c r="KNW36" s="110"/>
      <c r="KNX36" s="110"/>
      <c r="KNY36" s="110"/>
      <c r="KNZ36" s="110"/>
      <c r="KOA36" s="110"/>
      <c r="KOB36" s="110"/>
      <c r="KOC36" s="110"/>
      <c r="KOD36" s="110"/>
      <c r="KOE36" s="110"/>
      <c r="KOF36" s="110"/>
      <c r="KOG36" s="110"/>
      <c r="KOH36" s="110"/>
      <c r="KOI36" s="110"/>
      <c r="KOJ36" s="110"/>
      <c r="KOK36" s="110"/>
      <c r="KOL36" s="110"/>
      <c r="KOM36" s="110"/>
      <c r="KON36" s="110"/>
      <c r="KOO36" s="110"/>
      <c r="KOP36" s="110"/>
      <c r="KOQ36" s="110"/>
      <c r="KOR36" s="110"/>
      <c r="KOS36" s="110"/>
      <c r="KOT36" s="110"/>
      <c r="KOU36" s="110"/>
      <c r="KOV36" s="110"/>
      <c r="KOW36" s="110"/>
      <c r="KOX36" s="110"/>
      <c r="KOY36" s="110"/>
      <c r="KOZ36" s="110"/>
      <c r="KPA36" s="110"/>
      <c r="KPB36" s="110"/>
      <c r="KPC36" s="110"/>
      <c r="KPD36" s="110"/>
      <c r="KPE36" s="110"/>
      <c r="KPF36" s="110"/>
      <c r="KPG36" s="110"/>
      <c r="KPH36" s="110"/>
      <c r="KPI36" s="110"/>
      <c r="KPJ36" s="110"/>
      <c r="KPK36" s="110"/>
      <c r="KPL36" s="110"/>
      <c r="KPM36" s="110"/>
      <c r="KPN36" s="110"/>
      <c r="KPO36" s="110"/>
      <c r="KPP36" s="110"/>
      <c r="KPQ36" s="110"/>
      <c r="KPR36" s="110"/>
      <c r="KPS36" s="110"/>
      <c r="KPT36" s="110"/>
      <c r="KPU36" s="110"/>
      <c r="KPV36" s="110"/>
      <c r="KPW36" s="110"/>
      <c r="KPX36" s="110"/>
      <c r="KPY36" s="110"/>
      <c r="KPZ36" s="110"/>
      <c r="KQA36" s="110"/>
      <c r="KQB36" s="110"/>
      <c r="KQC36" s="110"/>
      <c r="KQD36" s="110"/>
      <c r="KQE36" s="110"/>
      <c r="KQF36" s="110"/>
      <c r="KQG36" s="110"/>
      <c r="KQH36" s="110"/>
      <c r="KQI36" s="110"/>
      <c r="KQJ36" s="110"/>
      <c r="KQK36" s="110"/>
      <c r="KQL36" s="110"/>
      <c r="KQM36" s="110"/>
      <c r="KQN36" s="110"/>
      <c r="KQO36" s="110"/>
      <c r="KQP36" s="110"/>
      <c r="KQQ36" s="110"/>
      <c r="KQR36" s="110"/>
      <c r="KQS36" s="110"/>
      <c r="KQT36" s="110"/>
      <c r="KQU36" s="110"/>
      <c r="KQV36" s="110"/>
      <c r="KQW36" s="110"/>
      <c r="KQX36" s="110"/>
      <c r="KQY36" s="110"/>
      <c r="KQZ36" s="110"/>
      <c r="KRA36" s="110"/>
      <c r="KRB36" s="110"/>
      <c r="KRC36" s="110"/>
      <c r="KRD36" s="110"/>
      <c r="KRE36" s="110"/>
      <c r="KRF36" s="110"/>
      <c r="KRG36" s="110"/>
      <c r="KRH36" s="110"/>
      <c r="KRI36" s="110"/>
      <c r="KRJ36" s="110"/>
      <c r="KRK36" s="110"/>
      <c r="KRL36" s="110"/>
      <c r="KRM36" s="110"/>
      <c r="KRN36" s="110"/>
      <c r="KRO36" s="110"/>
      <c r="KRP36" s="110"/>
      <c r="KRQ36" s="110"/>
      <c r="KRR36" s="110"/>
      <c r="KRS36" s="110"/>
      <c r="KRT36" s="110"/>
      <c r="KRU36" s="110"/>
      <c r="KRV36" s="110"/>
      <c r="KRW36" s="110"/>
      <c r="KRX36" s="110"/>
      <c r="KRY36" s="110"/>
      <c r="KRZ36" s="110"/>
      <c r="KSA36" s="110"/>
      <c r="KSB36" s="110"/>
      <c r="KSC36" s="110"/>
      <c r="KSD36" s="110"/>
      <c r="KSE36" s="110"/>
      <c r="KSF36" s="110"/>
      <c r="KSG36" s="110"/>
      <c r="KSH36" s="110"/>
      <c r="KSI36" s="110"/>
      <c r="KSJ36" s="110"/>
      <c r="KSK36" s="110"/>
      <c r="KSL36" s="110"/>
      <c r="KSM36" s="110"/>
      <c r="KSN36" s="110"/>
      <c r="KSO36" s="110"/>
      <c r="KSP36" s="110"/>
      <c r="KSQ36" s="110"/>
      <c r="KSR36" s="110"/>
      <c r="KSS36" s="110"/>
      <c r="KST36" s="110"/>
      <c r="KSU36" s="110"/>
      <c r="KSV36" s="110"/>
      <c r="KSW36" s="110"/>
      <c r="KSX36" s="110"/>
      <c r="KSY36" s="110"/>
      <c r="KSZ36" s="110"/>
      <c r="KTA36" s="110"/>
      <c r="KTB36" s="110"/>
      <c r="KTC36" s="110"/>
      <c r="KTD36" s="110"/>
      <c r="KTE36" s="110"/>
      <c r="KTF36" s="110"/>
      <c r="KTG36" s="110"/>
      <c r="KTH36" s="110"/>
      <c r="KTI36" s="110"/>
      <c r="KTJ36" s="110"/>
      <c r="KTK36" s="110"/>
      <c r="KTL36" s="110"/>
      <c r="KTM36" s="110"/>
      <c r="KTN36" s="110"/>
      <c r="KTO36" s="110"/>
      <c r="KTP36" s="110"/>
      <c r="KTQ36" s="110"/>
      <c r="KTR36" s="110"/>
      <c r="KTS36" s="110"/>
      <c r="KTT36" s="110"/>
      <c r="KTU36" s="110"/>
      <c r="KTV36" s="110"/>
      <c r="KTW36" s="110"/>
      <c r="KTX36" s="110"/>
      <c r="KTY36" s="110"/>
      <c r="KTZ36" s="110"/>
      <c r="KUA36" s="110"/>
      <c r="KUB36" s="110"/>
      <c r="KUC36" s="110"/>
      <c r="KUD36" s="110"/>
      <c r="KUE36" s="110"/>
      <c r="KUF36" s="110"/>
      <c r="KUG36" s="110"/>
      <c r="KUH36" s="110"/>
      <c r="KUI36" s="110"/>
      <c r="KUJ36" s="110"/>
      <c r="KUK36" s="110"/>
      <c r="KUL36" s="110"/>
      <c r="KUM36" s="110"/>
      <c r="KUN36" s="110"/>
      <c r="KUO36" s="110"/>
      <c r="KUP36" s="110"/>
      <c r="KUQ36" s="110"/>
      <c r="KUR36" s="110"/>
      <c r="KUS36" s="110"/>
      <c r="KUT36" s="110"/>
      <c r="KUU36" s="110"/>
      <c r="KUV36" s="110"/>
      <c r="KUW36" s="110"/>
      <c r="KUX36" s="110"/>
      <c r="KUY36" s="110"/>
      <c r="KUZ36" s="110"/>
      <c r="KVA36" s="110"/>
      <c r="KVB36" s="110"/>
      <c r="KVC36" s="110"/>
      <c r="KVD36" s="110"/>
      <c r="KVE36" s="110"/>
      <c r="KVF36" s="110"/>
      <c r="KVG36" s="110"/>
      <c r="KVH36" s="110"/>
      <c r="KVI36" s="110"/>
      <c r="KVJ36" s="110"/>
      <c r="KVK36" s="110"/>
      <c r="KVL36" s="110"/>
      <c r="KVM36" s="110"/>
      <c r="KVN36" s="110"/>
      <c r="KVO36" s="110"/>
      <c r="KVP36" s="110"/>
      <c r="KVQ36" s="110"/>
      <c r="KVR36" s="110"/>
      <c r="KVS36" s="110"/>
      <c r="KVT36" s="110"/>
      <c r="KVU36" s="110"/>
      <c r="KVV36" s="110"/>
      <c r="KVW36" s="110"/>
      <c r="KVX36" s="110"/>
      <c r="KVY36" s="110"/>
      <c r="KVZ36" s="110"/>
      <c r="KWA36" s="110"/>
      <c r="KWB36" s="110"/>
      <c r="KWC36" s="110"/>
      <c r="KWD36" s="110"/>
      <c r="KWE36" s="110"/>
      <c r="KWF36" s="110"/>
      <c r="KWG36" s="110"/>
      <c r="KWH36" s="110"/>
      <c r="KWI36" s="110"/>
      <c r="KWJ36" s="110"/>
      <c r="KWK36" s="110"/>
      <c r="KWL36" s="110"/>
      <c r="KWM36" s="110"/>
      <c r="KWN36" s="110"/>
      <c r="KWO36" s="110"/>
      <c r="KWP36" s="110"/>
      <c r="KWQ36" s="110"/>
      <c r="KWR36" s="110"/>
      <c r="KWS36" s="110"/>
      <c r="KWT36" s="110"/>
      <c r="KWU36" s="110"/>
      <c r="KWV36" s="110"/>
      <c r="KWW36" s="110"/>
      <c r="KWX36" s="110"/>
      <c r="KWY36" s="110"/>
      <c r="KWZ36" s="110"/>
      <c r="KXA36" s="110"/>
      <c r="KXB36" s="110"/>
      <c r="KXC36" s="110"/>
      <c r="KXD36" s="110"/>
      <c r="KXE36" s="110"/>
      <c r="KXF36" s="110"/>
      <c r="KXG36" s="110"/>
      <c r="KXH36" s="110"/>
      <c r="KXI36" s="110"/>
      <c r="KXJ36" s="110"/>
      <c r="KXK36" s="110"/>
      <c r="KXL36" s="110"/>
      <c r="KXM36" s="110"/>
      <c r="KXN36" s="110"/>
      <c r="KXO36" s="110"/>
      <c r="KXP36" s="110"/>
      <c r="KXQ36" s="110"/>
      <c r="KXR36" s="110"/>
      <c r="KXS36" s="110"/>
      <c r="KXT36" s="110"/>
      <c r="KXU36" s="110"/>
      <c r="KXV36" s="110"/>
      <c r="KXW36" s="110"/>
      <c r="KXX36" s="110"/>
      <c r="KXY36" s="110"/>
      <c r="KXZ36" s="110"/>
      <c r="KYA36" s="110"/>
      <c r="KYB36" s="110"/>
      <c r="KYC36" s="110"/>
      <c r="KYD36" s="110"/>
      <c r="KYE36" s="110"/>
      <c r="KYF36" s="110"/>
      <c r="KYG36" s="110"/>
      <c r="KYH36" s="110"/>
      <c r="KYI36" s="110"/>
      <c r="KYJ36" s="110"/>
      <c r="KYK36" s="110"/>
      <c r="KYL36" s="110"/>
      <c r="KYM36" s="110"/>
      <c r="KYN36" s="110"/>
      <c r="KYO36" s="110"/>
      <c r="KYP36" s="110"/>
      <c r="KYQ36" s="110"/>
      <c r="KYR36" s="110"/>
      <c r="KYS36" s="110"/>
      <c r="KYT36" s="110"/>
      <c r="KYU36" s="110"/>
      <c r="KYV36" s="110"/>
      <c r="KYW36" s="110"/>
      <c r="KYX36" s="110"/>
      <c r="KYY36" s="110"/>
      <c r="KYZ36" s="110"/>
      <c r="KZA36" s="110"/>
      <c r="KZB36" s="110"/>
      <c r="KZC36" s="110"/>
      <c r="KZD36" s="110"/>
      <c r="KZE36" s="110"/>
      <c r="KZF36" s="110"/>
      <c r="KZG36" s="110"/>
      <c r="KZH36" s="110"/>
      <c r="KZI36" s="110"/>
      <c r="KZJ36" s="110"/>
      <c r="KZK36" s="110"/>
      <c r="KZL36" s="110"/>
      <c r="KZM36" s="110"/>
      <c r="KZN36" s="110"/>
      <c r="KZO36" s="110"/>
      <c r="KZP36" s="110"/>
      <c r="KZQ36" s="110"/>
      <c r="KZR36" s="110"/>
      <c r="KZS36" s="110"/>
      <c r="KZT36" s="110"/>
      <c r="KZU36" s="110"/>
      <c r="KZV36" s="110"/>
      <c r="KZW36" s="110"/>
      <c r="KZX36" s="110"/>
      <c r="KZY36" s="110"/>
      <c r="KZZ36" s="110"/>
      <c r="LAA36" s="110"/>
      <c r="LAB36" s="110"/>
      <c r="LAC36" s="110"/>
      <c r="LAD36" s="110"/>
      <c r="LAE36" s="110"/>
      <c r="LAF36" s="110"/>
      <c r="LAG36" s="110"/>
      <c r="LAH36" s="110"/>
      <c r="LAI36" s="110"/>
      <c r="LAJ36" s="110"/>
      <c r="LAK36" s="110"/>
      <c r="LAL36" s="110"/>
      <c r="LAM36" s="110"/>
      <c r="LAN36" s="110"/>
      <c r="LAO36" s="110"/>
      <c r="LAP36" s="110"/>
      <c r="LAQ36" s="110"/>
      <c r="LAR36" s="110"/>
      <c r="LAS36" s="110"/>
      <c r="LAT36" s="110"/>
      <c r="LAU36" s="110"/>
      <c r="LAV36" s="110"/>
      <c r="LAW36" s="110"/>
      <c r="LAX36" s="110"/>
      <c r="LAY36" s="110"/>
      <c r="LAZ36" s="110"/>
      <c r="LBA36" s="110"/>
      <c r="LBB36" s="110"/>
      <c r="LBC36" s="110"/>
      <c r="LBD36" s="110"/>
      <c r="LBE36" s="110"/>
      <c r="LBF36" s="110"/>
      <c r="LBG36" s="110"/>
      <c r="LBH36" s="110"/>
      <c r="LBI36" s="110"/>
      <c r="LBJ36" s="110"/>
      <c r="LBK36" s="110"/>
      <c r="LBL36" s="110"/>
      <c r="LBM36" s="110"/>
      <c r="LBN36" s="110"/>
      <c r="LBO36" s="110"/>
      <c r="LBP36" s="110"/>
      <c r="LBQ36" s="110"/>
      <c r="LBR36" s="110"/>
      <c r="LBS36" s="110"/>
      <c r="LBT36" s="110"/>
      <c r="LBU36" s="110"/>
      <c r="LBV36" s="110"/>
      <c r="LBW36" s="110"/>
      <c r="LBX36" s="110"/>
      <c r="LBY36" s="110"/>
      <c r="LBZ36" s="110"/>
      <c r="LCA36" s="110"/>
      <c r="LCB36" s="110"/>
      <c r="LCC36" s="110"/>
      <c r="LCD36" s="110"/>
      <c r="LCE36" s="110"/>
      <c r="LCF36" s="110"/>
      <c r="LCG36" s="110"/>
      <c r="LCH36" s="110"/>
      <c r="LCI36" s="110"/>
      <c r="LCJ36" s="110"/>
      <c r="LCK36" s="110"/>
      <c r="LCL36" s="110"/>
      <c r="LCM36" s="110"/>
      <c r="LCN36" s="110"/>
      <c r="LCO36" s="110"/>
      <c r="LCP36" s="110"/>
      <c r="LCQ36" s="110"/>
      <c r="LCR36" s="110"/>
      <c r="LCS36" s="110"/>
      <c r="LCT36" s="110"/>
      <c r="LCU36" s="110"/>
      <c r="LCV36" s="110"/>
      <c r="LCW36" s="110"/>
      <c r="LCX36" s="110"/>
      <c r="LCY36" s="110"/>
      <c r="LCZ36" s="110"/>
      <c r="LDA36" s="110"/>
      <c r="LDB36" s="110"/>
      <c r="LDC36" s="110"/>
      <c r="LDD36" s="110"/>
      <c r="LDE36" s="110"/>
      <c r="LDF36" s="110"/>
      <c r="LDG36" s="110"/>
      <c r="LDH36" s="110"/>
      <c r="LDI36" s="110"/>
      <c r="LDJ36" s="110"/>
      <c r="LDK36" s="110"/>
      <c r="LDL36" s="110"/>
      <c r="LDM36" s="110"/>
      <c r="LDN36" s="110"/>
      <c r="LDO36" s="110"/>
      <c r="LDP36" s="110"/>
      <c r="LDQ36" s="110"/>
      <c r="LDR36" s="110"/>
      <c r="LDS36" s="110"/>
      <c r="LDT36" s="110"/>
      <c r="LDU36" s="110"/>
      <c r="LDV36" s="110"/>
      <c r="LDW36" s="110"/>
      <c r="LDX36" s="110"/>
      <c r="LDY36" s="110"/>
      <c r="LDZ36" s="110"/>
      <c r="LEA36" s="110"/>
      <c r="LEB36" s="110"/>
      <c r="LEC36" s="110"/>
      <c r="LED36" s="110"/>
      <c r="LEE36" s="110"/>
      <c r="LEF36" s="110"/>
      <c r="LEG36" s="110"/>
      <c r="LEH36" s="110"/>
      <c r="LEI36" s="110"/>
      <c r="LEJ36" s="110"/>
      <c r="LEK36" s="110"/>
      <c r="LEL36" s="110"/>
      <c r="LEM36" s="110"/>
      <c r="LEN36" s="110"/>
      <c r="LEO36" s="110"/>
      <c r="LEP36" s="110"/>
      <c r="LEQ36" s="110"/>
      <c r="LER36" s="110"/>
      <c r="LES36" s="110"/>
      <c r="LET36" s="110"/>
      <c r="LEU36" s="110"/>
      <c r="LEV36" s="110"/>
      <c r="LEW36" s="110"/>
      <c r="LEX36" s="110"/>
      <c r="LEY36" s="110"/>
      <c r="LEZ36" s="110"/>
      <c r="LFA36" s="110"/>
      <c r="LFB36" s="110"/>
      <c r="LFC36" s="110"/>
      <c r="LFD36" s="110"/>
      <c r="LFE36" s="110"/>
      <c r="LFF36" s="110"/>
      <c r="LFG36" s="110"/>
      <c r="LFH36" s="110"/>
      <c r="LFI36" s="110"/>
      <c r="LFJ36" s="110"/>
      <c r="LFK36" s="110"/>
      <c r="LFL36" s="110"/>
      <c r="LFM36" s="110"/>
      <c r="LFN36" s="110"/>
      <c r="LFO36" s="110"/>
      <c r="LFP36" s="110"/>
      <c r="LFQ36" s="110"/>
      <c r="LFR36" s="110"/>
      <c r="LFS36" s="110"/>
      <c r="LFT36" s="110"/>
      <c r="LFU36" s="110"/>
      <c r="LFV36" s="110"/>
      <c r="LFW36" s="110"/>
      <c r="LFX36" s="110"/>
      <c r="LFY36" s="110"/>
      <c r="LFZ36" s="110"/>
      <c r="LGA36" s="110"/>
      <c r="LGB36" s="110"/>
      <c r="LGC36" s="110"/>
      <c r="LGD36" s="110"/>
      <c r="LGE36" s="110"/>
      <c r="LGF36" s="110"/>
      <c r="LGG36" s="110"/>
      <c r="LGH36" s="110"/>
      <c r="LGI36" s="110"/>
      <c r="LGJ36" s="110"/>
      <c r="LGK36" s="110"/>
      <c r="LGL36" s="110"/>
      <c r="LGM36" s="110"/>
      <c r="LGN36" s="110"/>
      <c r="LGO36" s="110"/>
      <c r="LGP36" s="110"/>
      <c r="LGQ36" s="110"/>
      <c r="LGR36" s="110"/>
      <c r="LGS36" s="110"/>
      <c r="LGT36" s="110"/>
      <c r="LGU36" s="110"/>
      <c r="LGV36" s="110"/>
      <c r="LGW36" s="110"/>
      <c r="LGX36" s="110"/>
      <c r="LGY36" s="110"/>
      <c r="LGZ36" s="110"/>
      <c r="LHA36" s="110"/>
      <c r="LHB36" s="110"/>
      <c r="LHC36" s="110"/>
      <c r="LHD36" s="110"/>
      <c r="LHE36" s="110"/>
      <c r="LHF36" s="110"/>
      <c r="LHG36" s="110"/>
      <c r="LHH36" s="110"/>
      <c r="LHI36" s="110"/>
      <c r="LHJ36" s="110"/>
      <c r="LHK36" s="110"/>
      <c r="LHL36" s="110"/>
      <c r="LHM36" s="110"/>
      <c r="LHN36" s="110"/>
      <c r="LHO36" s="110"/>
      <c r="LHP36" s="110"/>
      <c r="LHQ36" s="110"/>
      <c r="LHR36" s="110"/>
      <c r="LHS36" s="110"/>
      <c r="LHT36" s="110"/>
      <c r="LHU36" s="110"/>
      <c r="LHV36" s="110"/>
      <c r="LHW36" s="110"/>
      <c r="LHX36" s="110"/>
      <c r="LHY36" s="110"/>
      <c r="LHZ36" s="110"/>
      <c r="LIA36" s="110"/>
      <c r="LIB36" s="110"/>
      <c r="LIC36" s="110"/>
      <c r="LID36" s="110"/>
      <c r="LIE36" s="110"/>
      <c r="LIF36" s="110"/>
      <c r="LIG36" s="110"/>
      <c r="LIH36" s="110"/>
      <c r="LII36" s="110"/>
      <c r="LIJ36" s="110"/>
      <c r="LIK36" s="110"/>
      <c r="LIL36" s="110"/>
      <c r="LIM36" s="110"/>
      <c r="LIN36" s="110"/>
      <c r="LIO36" s="110"/>
      <c r="LIP36" s="110"/>
      <c r="LIQ36" s="110"/>
      <c r="LIR36" s="110"/>
      <c r="LIS36" s="110"/>
      <c r="LIT36" s="110"/>
      <c r="LIU36" s="110"/>
      <c r="LIV36" s="110"/>
      <c r="LIW36" s="110"/>
      <c r="LIX36" s="110"/>
      <c r="LIY36" s="110"/>
      <c r="LIZ36" s="110"/>
      <c r="LJA36" s="110"/>
      <c r="LJB36" s="110"/>
      <c r="LJC36" s="110"/>
      <c r="LJD36" s="110"/>
      <c r="LJE36" s="110"/>
      <c r="LJF36" s="110"/>
      <c r="LJG36" s="110"/>
      <c r="LJH36" s="110"/>
      <c r="LJI36" s="110"/>
      <c r="LJJ36" s="110"/>
      <c r="LJK36" s="110"/>
      <c r="LJL36" s="110"/>
      <c r="LJM36" s="110"/>
      <c r="LJN36" s="110"/>
      <c r="LJO36" s="110"/>
      <c r="LJP36" s="110"/>
      <c r="LJQ36" s="110"/>
      <c r="LJR36" s="110"/>
      <c r="LJS36" s="110"/>
      <c r="LJT36" s="110"/>
      <c r="LJU36" s="110"/>
      <c r="LJV36" s="110"/>
      <c r="LJW36" s="110"/>
      <c r="LJX36" s="110"/>
      <c r="LJY36" s="110"/>
      <c r="LJZ36" s="110"/>
      <c r="LKA36" s="110"/>
      <c r="LKB36" s="110"/>
      <c r="LKC36" s="110"/>
      <c r="LKD36" s="110"/>
      <c r="LKE36" s="110"/>
      <c r="LKF36" s="110"/>
      <c r="LKG36" s="110"/>
      <c r="LKH36" s="110"/>
      <c r="LKI36" s="110"/>
      <c r="LKJ36" s="110"/>
      <c r="LKK36" s="110"/>
      <c r="LKL36" s="110"/>
      <c r="LKM36" s="110"/>
      <c r="LKN36" s="110"/>
      <c r="LKO36" s="110"/>
      <c r="LKP36" s="110"/>
      <c r="LKQ36" s="110"/>
      <c r="LKR36" s="110"/>
      <c r="LKS36" s="110"/>
      <c r="LKT36" s="110"/>
      <c r="LKU36" s="110"/>
      <c r="LKV36" s="110"/>
      <c r="LKW36" s="110"/>
      <c r="LKX36" s="110"/>
      <c r="LKY36" s="110"/>
      <c r="LKZ36" s="110"/>
      <c r="LLA36" s="110"/>
      <c r="LLB36" s="110"/>
      <c r="LLC36" s="110"/>
      <c r="LLD36" s="110"/>
      <c r="LLE36" s="110"/>
      <c r="LLF36" s="110"/>
      <c r="LLG36" s="110"/>
      <c r="LLH36" s="110"/>
      <c r="LLI36" s="110"/>
      <c r="LLJ36" s="110"/>
      <c r="LLK36" s="110"/>
      <c r="LLL36" s="110"/>
      <c r="LLM36" s="110"/>
      <c r="LLN36" s="110"/>
      <c r="LLO36" s="110"/>
      <c r="LLP36" s="110"/>
      <c r="LLQ36" s="110"/>
      <c r="LLR36" s="110"/>
      <c r="LLS36" s="110"/>
      <c r="LLT36" s="110"/>
      <c r="LLU36" s="110"/>
      <c r="LLV36" s="110"/>
      <c r="LLW36" s="110"/>
      <c r="LLX36" s="110"/>
      <c r="LLY36" s="110"/>
      <c r="LLZ36" s="110"/>
      <c r="LMA36" s="110"/>
      <c r="LMB36" s="110"/>
      <c r="LMC36" s="110"/>
      <c r="LMD36" s="110"/>
      <c r="LME36" s="110"/>
      <c r="LMF36" s="110"/>
      <c r="LMG36" s="110"/>
      <c r="LMH36" s="110"/>
      <c r="LMI36" s="110"/>
      <c r="LMJ36" s="110"/>
      <c r="LMK36" s="110"/>
      <c r="LML36" s="110"/>
      <c r="LMM36" s="110"/>
      <c r="LMN36" s="110"/>
      <c r="LMO36" s="110"/>
      <c r="LMP36" s="110"/>
      <c r="LMQ36" s="110"/>
      <c r="LMR36" s="110"/>
      <c r="LMS36" s="110"/>
      <c r="LMT36" s="110"/>
      <c r="LMU36" s="110"/>
      <c r="LMV36" s="110"/>
      <c r="LMW36" s="110"/>
      <c r="LMX36" s="110"/>
      <c r="LMY36" s="110"/>
      <c r="LMZ36" s="110"/>
      <c r="LNA36" s="110"/>
      <c r="LNB36" s="110"/>
      <c r="LNC36" s="110"/>
      <c r="LND36" s="110"/>
      <c r="LNE36" s="110"/>
      <c r="LNF36" s="110"/>
      <c r="LNG36" s="110"/>
      <c r="LNH36" s="110"/>
      <c r="LNI36" s="110"/>
      <c r="LNJ36" s="110"/>
      <c r="LNK36" s="110"/>
      <c r="LNL36" s="110"/>
      <c r="LNM36" s="110"/>
      <c r="LNN36" s="110"/>
      <c r="LNO36" s="110"/>
      <c r="LNP36" s="110"/>
      <c r="LNQ36" s="110"/>
      <c r="LNR36" s="110"/>
      <c r="LNS36" s="110"/>
      <c r="LNT36" s="110"/>
      <c r="LNU36" s="110"/>
      <c r="LNV36" s="110"/>
      <c r="LNW36" s="110"/>
      <c r="LNX36" s="110"/>
      <c r="LNY36" s="110"/>
      <c r="LNZ36" s="110"/>
      <c r="LOA36" s="110"/>
      <c r="LOB36" s="110"/>
      <c r="LOC36" s="110"/>
      <c r="LOD36" s="110"/>
      <c r="LOE36" s="110"/>
      <c r="LOF36" s="110"/>
      <c r="LOG36" s="110"/>
      <c r="LOH36" s="110"/>
      <c r="LOI36" s="110"/>
      <c r="LOJ36" s="110"/>
      <c r="LOK36" s="110"/>
      <c r="LOL36" s="110"/>
      <c r="LOM36" s="110"/>
      <c r="LON36" s="110"/>
      <c r="LOO36" s="110"/>
      <c r="LOP36" s="110"/>
      <c r="LOQ36" s="110"/>
      <c r="LOR36" s="110"/>
      <c r="LOS36" s="110"/>
      <c r="LOT36" s="110"/>
      <c r="LOU36" s="110"/>
      <c r="LOV36" s="110"/>
      <c r="LOW36" s="110"/>
      <c r="LOX36" s="110"/>
      <c r="LOY36" s="110"/>
      <c r="LOZ36" s="110"/>
      <c r="LPA36" s="110"/>
      <c r="LPB36" s="110"/>
      <c r="LPC36" s="110"/>
      <c r="LPD36" s="110"/>
      <c r="LPE36" s="110"/>
      <c r="LPF36" s="110"/>
      <c r="LPG36" s="110"/>
      <c r="LPH36" s="110"/>
      <c r="LPI36" s="110"/>
      <c r="LPJ36" s="110"/>
      <c r="LPK36" s="110"/>
      <c r="LPL36" s="110"/>
      <c r="LPM36" s="110"/>
      <c r="LPN36" s="110"/>
      <c r="LPO36" s="110"/>
      <c r="LPP36" s="110"/>
      <c r="LPQ36" s="110"/>
      <c r="LPR36" s="110"/>
      <c r="LPS36" s="110"/>
      <c r="LPT36" s="110"/>
      <c r="LPU36" s="110"/>
      <c r="LPV36" s="110"/>
      <c r="LPW36" s="110"/>
      <c r="LPX36" s="110"/>
      <c r="LPY36" s="110"/>
      <c r="LPZ36" s="110"/>
      <c r="LQA36" s="110"/>
      <c r="LQB36" s="110"/>
      <c r="LQC36" s="110"/>
      <c r="LQD36" s="110"/>
      <c r="LQE36" s="110"/>
      <c r="LQF36" s="110"/>
      <c r="LQG36" s="110"/>
      <c r="LQH36" s="110"/>
      <c r="LQI36" s="110"/>
      <c r="LQJ36" s="110"/>
      <c r="LQK36" s="110"/>
      <c r="LQL36" s="110"/>
      <c r="LQM36" s="110"/>
      <c r="LQN36" s="110"/>
      <c r="LQO36" s="110"/>
      <c r="LQP36" s="110"/>
      <c r="LQQ36" s="110"/>
      <c r="LQR36" s="110"/>
      <c r="LQS36" s="110"/>
      <c r="LQT36" s="110"/>
      <c r="LQU36" s="110"/>
      <c r="LQV36" s="110"/>
      <c r="LQW36" s="110"/>
      <c r="LQX36" s="110"/>
      <c r="LQY36" s="110"/>
      <c r="LQZ36" s="110"/>
      <c r="LRA36" s="110"/>
      <c r="LRB36" s="110"/>
      <c r="LRC36" s="110"/>
      <c r="LRD36" s="110"/>
      <c r="LRE36" s="110"/>
      <c r="LRF36" s="110"/>
      <c r="LRG36" s="110"/>
      <c r="LRH36" s="110"/>
      <c r="LRI36" s="110"/>
      <c r="LRJ36" s="110"/>
      <c r="LRK36" s="110"/>
      <c r="LRL36" s="110"/>
      <c r="LRM36" s="110"/>
      <c r="LRN36" s="110"/>
      <c r="LRO36" s="110"/>
      <c r="LRP36" s="110"/>
      <c r="LRQ36" s="110"/>
      <c r="LRR36" s="110"/>
      <c r="LRS36" s="110"/>
      <c r="LRT36" s="110"/>
      <c r="LRU36" s="110"/>
      <c r="LRV36" s="110"/>
      <c r="LRW36" s="110"/>
      <c r="LRX36" s="110"/>
      <c r="LRY36" s="110"/>
      <c r="LRZ36" s="110"/>
      <c r="LSA36" s="110"/>
      <c r="LSB36" s="110"/>
      <c r="LSC36" s="110"/>
      <c r="LSD36" s="110"/>
      <c r="LSE36" s="110"/>
      <c r="LSF36" s="110"/>
      <c r="LSG36" s="110"/>
      <c r="LSH36" s="110"/>
      <c r="LSI36" s="110"/>
      <c r="LSJ36" s="110"/>
      <c r="LSK36" s="110"/>
      <c r="LSL36" s="110"/>
      <c r="LSM36" s="110"/>
      <c r="LSN36" s="110"/>
      <c r="LSO36" s="110"/>
      <c r="LSP36" s="110"/>
      <c r="LSQ36" s="110"/>
      <c r="LSR36" s="110"/>
      <c r="LSS36" s="110"/>
      <c r="LST36" s="110"/>
      <c r="LSU36" s="110"/>
      <c r="LSV36" s="110"/>
      <c r="LSW36" s="110"/>
      <c r="LSX36" s="110"/>
      <c r="LSY36" s="110"/>
      <c r="LSZ36" s="110"/>
      <c r="LTA36" s="110"/>
      <c r="LTB36" s="110"/>
      <c r="LTC36" s="110"/>
      <c r="LTD36" s="110"/>
      <c r="LTE36" s="110"/>
      <c r="LTF36" s="110"/>
      <c r="LTG36" s="110"/>
      <c r="LTH36" s="110"/>
      <c r="LTI36" s="110"/>
      <c r="LTJ36" s="110"/>
      <c r="LTK36" s="110"/>
      <c r="LTL36" s="110"/>
      <c r="LTM36" s="110"/>
      <c r="LTN36" s="110"/>
      <c r="LTO36" s="110"/>
      <c r="LTP36" s="110"/>
      <c r="LTQ36" s="110"/>
      <c r="LTR36" s="110"/>
      <c r="LTS36" s="110"/>
      <c r="LTT36" s="110"/>
      <c r="LTU36" s="110"/>
      <c r="LTV36" s="110"/>
      <c r="LTW36" s="110"/>
      <c r="LTX36" s="110"/>
      <c r="LTY36" s="110"/>
      <c r="LTZ36" s="110"/>
      <c r="LUA36" s="110"/>
      <c r="LUB36" s="110"/>
      <c r="LUC36" s="110"/>
      <c r="LUD36" s="110"/>
      <c r="LUE36" s="110"/>
      <c r="LUF36" s="110"/>
      <c r="LUG36" s="110"/>
      <c r="LUH36" s="110"/>
      <c r="LUI36" s="110"/>
      <c r="LUJ36" s="110"/>
      <c r="LUK36" s="110"/>
      <c r="LUL36" s="110"/>
      <c r="LUM36" s="110"/>
      <c r="LUN36" s="110"/>
      <c r="LUO36" s="110"/>
      <c r="LUP36" s="110"/>
      <c r="LUQ36" s="110"/>
      <c r="LUR36" s="110"/>
      <c r="LUS36" s="110"/>
      <c r="LUT36" s="110"/>
      <c r="LUU36" s="110"/>
      <c r="LUV36" s="110"/>
      <c r="LUW36" s="110"/>
      <c r="LUX36" s="110"/>
      <c r="LUY36" s="110"/>
      <c r="LUZ36" s="110"/>
      <c r="LVA36" s="110"/>
      <c r="LVB36" s="110"/>
      <c r="LVC36" s="110"/>
      <c r="LVD36" s="110"/>
      <c r="LVE36" s="110"/>
      <c r="LVF36" s="110"/>
      <c r="LVG36" s="110"/>
      <c r="LVH36" s="110"/>
      <c r="LVI36" s="110"/>
      <c r="LVJ36" s="110"/>
      <c r="LVK36" s="110"/>
      <c r="LVL36" s="110"/>
      <c r="LVM36" s="110"/>
      <c r="LVN36" s="110"/>
      <c r="LVO36" s="110"/>
      <c r="LVP36" s="110"/>
      <c r="LVQ36" s="110"/>
      <c r="LVR36" s="110"/>
      <c r="LVS36" s="110"/>
      <c r="LVT36" s="110"/>
      <c r="LVU36" s="110"/>
      <c r="LVV36" s="110"/>
      <c r="LVW36" s="110"/>
      <c r="LVX36" s="110"/>
      <c r="LVY36" s="110"/>
      <c r="LVZ36" s="110"/>
      <c r="LWA36" s="110"/>
      <c r="LWB36" s="110"/>
      <c r="LWC36" s="110"/>
      <c r="LWD36" s="110"/>
      <c r="LWE36" s="110"/>
      <c r="LWF36" s="110"/>
      <c r="LWG36" s="110"/>
      <c r="LWH36" s="110"/>
      <c r="LWI36" s="110"/>
      <c r="LWJ36" s="110"/>
      <c r="LWK36" s="110"/>
      <c r="LWL36" s="110"/>
      <c r="LWM36" s="110"/>
      <c r="LWN36" s="110"/>
      <c r="LWO36" s="110"/>
      <c r="LWP36" s="110"/>
      <c r="LWQ36" s="110"/>
      <c r="LWR36" s="110"/>
      <c r="LWS36" s="110"/>
      <c r="LWT36" s="110"/>
      <c r="LWU36" s="110"/>
      <c r="LWV36" s="110"/>
      <c r="LWW36" s="110"/>
      <c r="LWX36" s="110"/>
      <c r="LWY36" s="110"/>
      <c r="LWZ36" s="110"/>
      <c r="LXA36" s="110"/>
      <c r="LXB36" s="110"/>
      <c r="LXC36" s="110"/>
      <c r="LXD36" s="110"/>
      <c r="LXE36" s="110"/>
      <c r="LXF36" s="110"/>
      <c r="LXG36" s="110"/>
      <c r="LXH36" s="110"/>
      <c r="LXI36" s="110"/>
      <c r="LXJ36" s="110"/>
      <c r="LXK36" s="110"/>
      <c r="LXL36" s="110"/>
      <c r="LXM36" s="110"/>
      <c r="LXN36" s="110"/>
      <c r="LXO36" s="110"/>
      <c r="LXP36" s="110"/>
      <c r="LXQ36" s="110"/>
      <c r="LXR36" s="110"/>
      <c r="LXS36" s="110"/>
      <c r="LXT36" s="110"/>
      <c r="LXU36" s="110"/>
      <c r="LXV36" s="110"/>
      <c r="LXW36" s="110"/>
      <c r="LXX36" s="110"/>
      <c r="LXY36" s="110"/>
      <c r="LXZ36" s="110"/>
      <c r="LYA36" s="110"/>
      <c r="LYB36" s="110"/>
      <c r="LYC36" s="110"/>
      <c r="LYD36" s="110"/>
      <c r="LYE36" s="110"/>
      <c r="LYF36" s="110"/>
      <c r="LYG36" s="110"/>
      <c r="LYH36" s="110"/>
      <c r="LYI36" s="110"/>
      <c r="LYJ36" s="110"/>
      <c r="LYK36" s="110"/>
      <c r="LYL36" s="110"/>
      <c r="LYM36" s="110"/>
      <c r="LYN36" s="110"/>
      <c r="LYO36" s="110"/>
      <c r="LYP36" s="110"/>
      <c r="LYQ36" s="110"/>
      <c r="LYR36" s="110"/>
      <c r="LYS36" s="110"/>
      <c r="LYT36" s="110"/>
      <c r="LYU36" s="110"/>
      <c r="LYV36" s="110"/>
      <c r="LYW36" s="110"/>
      <c r="LYX36" s="110"/>
      <c r="LYY36" s="110"/>
      <c r="LYZ36" s="110"/>
      <c r="LZA36" s="110"/>
      <c r="LZB36" s="110"/>
      <c r="LZC36" s="110"/>
      <c r="LZD36" s="110"/>
      <c r="LZE36" s="110"/>
      <c r="LZF36" s="110"/>
      <c r="LZG36" s="110"/>
      <c r="LZH36" s="110"/>
      <c r="LZI36" s="110"/>
      <c r="LZJ36" s="110"/>
      <c r="LZK36" s="110"/>
      <c r="LZL36" s="110"/>
      <c r="LZM36" s="110"/>
      <c r="LZN36" s="110"/>
      <c r="LZO36" s="110"/>
      <c r="LZP36" s="110"/>
      <c r="LZQ36" s="110"/>
      <c r="LZR36" s="110"/>
      <c r="LZS36" s="110"/>
      <c r="LZT36" s="110"/>
      <c r="LZU36" s="110"/>
      <c r="LZV36" s="110"/>
      <c r="LZW36" s="110"/>
      <c r="LZX36" s="110"/>
      <c r="LZY36" s="110"/>
      <c r="LZZ36" s="110"/>
      <c r="MAA36" s="110"/>
      <c r="MAB36" s="110"/>
      <c r="MAC36" s="110"/>
      <c r="MAD36" s="110"/>
      <c r="MAE36" s="110"/>
      <c r="MAF36" s="110"/>
      <c r="MAG36" s="110"/>
      <c r="MAH36" s="110"/>
      <c r="MAI36" s="110"/>
      <c r="MAJ36" s="110"/>
      <c r="MAK36" s="110"/>
      <c r="MAL36" s="110"/>
      <c r="MAM36" s="110"/>
      <c r="MAN36" s="110"/>
      <c r="MAO36" s="110"/>
      <c r="MAP36" s="110"/>
      <c r="MAQ36" s="110"/>
      <c r="MAR36" s="110"/>
      <c r="MAS36" s="110"/>
      <c r="MAT36" s="110"/>
      <c r="MAU36" s="110"/>
      <c r="MAV36" s="110"/>
      <c r="MAW36" s="110"/>
      <c r="MAX36" s="110"/>
      <c r="MAY36" s="110"/>
      <c r="MAZ36" s="110"/>
      <c r="MBA36" s="110"/>
      <c r="MBB36" s="110"/>
      <c r="MBC36" s="110"/>
      <c r="MBD36" s="110"/>
      <c r="MBE36" s="110"/>
      <c r="MBF36" s="110"/>
      <c r="MBG36" s="110"/>
      <c r="MBH36" s="110"/>
      <c r="MBI36" s="110"/>
      <c r="MBJ36" s="110"/>
      <c r="MBK36" s="110"/>
      <c r="MBL36" s="110"/>
      <c r="MBM36" s="110"/>
      <c r="MBN36" s="110"/>
      <c r="MBO36" s="110"/>
      <c r="MBP36" s="110"/>
      <c r="MBQ36" s="110"/>
      <c r="MBR36" s="110"/>
      <c r="MBS36" s="110"/>
      <c r="MBT36" s="110"/>
      <c r="MBU36" s="110"/>
      <c r="MBV36" s="110"/>
      <c r="MBW36" s="110"/>
      <c r="MBX36" s="110"/>
      <c r="MBY36" s="110"/>
      <c r="MBZ36" s="110"/>
      <c r="MCA36" s="110"/>
      <c r="MCB36" s="110"/>
      <c r="MCC36" s="110"/>
      <c r="MCD36" s="110"/>
      <c r="MCE36" s="110"/>
      <c r="MCF36" s="110"/>
      <c r="MCG36" s="110"/>
      <c r="MCH36" s="110"/>
      <c r="MCI36" s="110"/>
      <c r="MCJ36" s="110"/>
      <c r="MCK36" s="110"/>
      <c r="MCL36" s="110"/>
      <c r="MCM36" s="110"/>
      <c r="MCN36" s="110"/>
      <c r="MCO36" s="110"/>
      <c r="MCP36" s="110"/>
      <c r="MCQ36" s="110"/>
      <c r="MCR36" s="110"/>
      <c r="MCS36" s="110"/>
      <c r="MCT36" s="110"/>
      <c r="MCU36" s="110"/>
      <c r="MCV36" s="110"/>
      <c r="MCW36" s="110"/>
      <c r="MCX36" s="110"/>
      <c r="MCY36" s="110"/>
      <c r="MCZ36" s="110"/>
      <c r="MDA36" s="110"/>
      <c r="MDB36" s="110"/>
      <c r="MDC36" s="110"/>
      <c r="MDD36" s="110"/>
      <c r="MDE36" s="110"/>
      <c r="MDF36" s="110"/>
      <c r="MDG36" s="110"/>
      <c r="MDH36" s="110"/>
      <c r="MDI36" s="110"/>
      <c r="MDJ36" s="110"/>
      <c r="MDK36" s="110"/>
      <c r="MDL36" s="110"/>
      <c r="MDM36" s="110"/>
      <c r="MDN36" s="110"/>
      <c r="MDO36" s="110"/>
      <c r="MDP36" s="110"/>
      <c r="MDQ36" s="110"/>
      <c r="MDR36" s="110"/>
      <c r="MDS36" s="110"/>
      <c r="MDT36" s="110"/>
      <c r="MDU36" s="110"/>
      <c r="MDV36" s="110"/>
      <c r="MDW36" s="110"/>
      <c r="MDX36" s="110"/>
      <c r="MDY36" s="110"/>
      <c r="MDZ36" s="110"/>
      <c r="MEA36" s="110"/>
      <c r="MEB36" s="110"/>
      <c r="MEC36" s="110"/>
      <c r="MED36" s="110"/>
      <c r="MEE36" s="110"/>
      <c r="MEF36" s="110"/>
      <c r="MEG36" s="110"/>
      <c r="MEH36" s="110"/>
      <c r="MEI36" s="110"/>
      <c r="MEJ36" s="110"/>
      <c r="MEK36" s="110"/>
      <c r="MEL36" s="110"/>
      <c r="MEM36" s="110"/>
      <c r="MEN36" s="110"/>
      <c r="MEO36" s="110"/>
      <c r="MEP36" s="110"/>
      <c r="MEQ36" s="110"/>
      <c r="MER36" s="110"/>
      <c r="MES36" s="110"/>
      <c r="MET36" s="110"/>
      <c r="MEU36" s="110"/>
      <c r="MEV36" s="110"/>
      <c r="MEW36" s="110"/>
      <c r="MEX36" s="110"/>
      <c r="MEY36" s="110"/>
      <c r="MEZ36" s="110"/>
      <c r="MFA36" s="110"/>
      <c r="MFB36" s="110"/>
      <c r="MFC36" s="110"/>
      <c r="MFD36" s="110"/>
      <c r="MFE36" s="110"/>
      <c r="MFF36" s="110"/>
      <c r="MFG36" s="110"/>
      <c r="MFH36" s="110"/>
      <c r="MFI36" s="110"/>
      <c r="MFJ36" s="110"/>
      <c r="MFK36" s="110"/>
      <c r="MFL36" s="110"/>
      <c r="MFM36" s="110"/>
      <c r="MFN36" s="110"/>
      <c r="MFO36" s="110"/>
      <c r="MFP36" s="110"/>
      <c r="MFQ36" s="110"/>
      <c r="MFR36" s="110"/>
      <c r="MFS36" s="110"/>
      <c r="MFT36" s="110"/>
      <c r="MFU36" s="110"/>
      <c r="MFV36" s="110"/>
      <c r="MFW36" s="110"/>
      <c r="MFX36" s="110"/>
      <c r="MFY36" s="110"/>
      <c r="MFZ36" s="110"/>
      <c r="MGA36" s="110"/>
      <c r="MGB36" s="110"/>
      <c r="MGC36" s="110"/>
      <c r="MGD36" s="110"/>
      <c r="MGE36" s="110"/>
      <c r="MGF36" s="110"/>
      <c r="MGG36" s="110"/>
      <c r="MGH36" s="110"/>
      <c r="MGI36" s="110"/>
      <c r="MGJ36" s="110"/>
      <c r="MGK36" s="110"/>
      <c r="MGL36" s="110"/>
      <c r="MGM36" s="110"/>
      <c r="MGN36" s="110"/>
      <c r="MGO36" s="110"/>
      <c r="MGP36" s="110"/>
      <c r="MGQ36" s="110"/>
      <c r="MGR36" s="110"/>
      <c r="MGS36" s="110"/>
      <c r="MGT36" s="110"/>
      <c r="MGU36" s="110"/>
      <c r="MGV36" s="110"/>
      <c r="MGW36" s="110"/>
      <c r="MGX36" s="110"/>
      <c r="MGY36" s="110"/>
      <c r="MGZ36" s="110"/>
      <c r="MHA36" s="110"/>
      <c r="MHB36" s="110"/>
      <c r="MHC36" s="110"/>
      <c r="MHD36" s="110"/>
      <c r="MHE36" s="110"/>
      <c r="MHF36" s="110"/>
      <c r="MHG36" s="110"/>
      <c r="MHH36" s="110"/>
      <c r="MHI36" s="110"/>
      <c r="MHJ36" s="110"/>
      <c r="MHK36" s="110"/>
      <c r="MHL36" s="110"/>
      <c r="MHM36" s="110"/>
      <c r="MHN36" s="110"/>
      <c r="MHO36" s="110"/>
      <c r="MHP36" s="110"/>
      <c r="MHQ36" s="110"/>
      <c r="MHR36" s="110"/>
      <c r="MHS36" s="110"/>
      <c r="MHT36" s="110"/>
      <c r="MHU36" s="110"/>
      <c r="MHV36" s="110"/>
      <c r="MHW36" s="110"/>
      <c r="MHX36" s="110"/>
      <c r="MHY36" s="110"/>
      <c r="MHZ36" s="110"/>
      <c r="MIA36" s="110"/>
      <c r="MIB36" s="110"/>
      <c r="MIC36" s="110"/>
      <c r="MID36" s="110"/>
      <c r="MIE36" s="110"/>
      <c r="MIF36" s="110"/>
      <c r="MIG36" s="110"/>
      <c r="MIH36" s="110"/>
      <c r="MII36" s="110"/>
      <c r="MIJ36" s="110"/>
      <c r="MIK36" s="110"/>
      <c r="MIL36" s="110"/>
      <c r="MIM36" s="110"/>
      <c r="MIN36" s="110"/>
      <c r="MIO36" s="110"/>
      <c r="MIP36" s="110"/>
      <c r="MIQ36" s="110"/>
      <c r="MIR36" s="110"/>
      <c r="MIS36" s="110"/>
      <c r="MIT36" s="110"/>
      <c r="MIU36" s="110"/>
      <c r="MIV36" s="110"/>
      <c r="MIW36" s="110"/>
      <c r="MIX36" s="110"/>
      <c r="MIY36" s="110"/>
      <c r="MIZ36" s="110"/>
      <c r="MJA36" s="110"/>
      <c r="MJB36" s="110"/>
      <c r="MJC36" s="110"/>
      <c r="MJD36" s="110"/>
      <c r="MJE36" s="110"/>
      <c r="MJF36" s="110"/>
      <c r="MJG36" s="110"/>
      <c r="MJH36" s="110"/>
      <c r="MJI36" s="110"/>
      <c r="MJJ36" s="110"/>
      <c r="MJK36" s="110"/>
      <c r="MJL36" s="110"/>
      <c r="MJM36" s="110"/>
      <c r="MJN36" s="110"/>
      <c r="MJO36" s="110"/>
      <c r="MJP36" s="110"/>
      <c r="MJQ36" s="110"/>
      <c r="MJR36" s="110"/>
      <c r="MJS36" s="110"/>
      <c r="MJT36" s="110"/>
      <c r="MJU36" s="110"/>
      <c r="MJV36" s="110"/>
      <c r="MJW36" s="110"/>
      <c r="MJX36" s="110"/>
      <c r="MJY36" s="110"/>
      <c r="MJZ36" s="110"/>
      <c r="MKA36" s="110"/>
      <c r="MKB36" s="110"/>
      <c r="MKC36" s="110"/>
      <c r="MKD36" s="110"/>
      <c r="MKE36" s="110"/>
      <c r="MKF36" s="110"/>
      <c r="MKG36" s="110"/>
      <c r="MKH36" s="110"/>
      <c r="MKI36" s="110"/>
      <c r="MKJ36" s="110"/>
      <c r="MKK36" s="110"/>
      <c r="MKL36" s="110"/>
      <c r="MKM36" s="110"/>
      <c r="MKN36" s="110"/>
      <c r="MKO36" s="110"/>
      <c r="MKP36" s="110"/>
      <c r="MKQ36" s="110"/>
      <c r="MKR36" s="110"/>
      <c r="MKS36" s="110"/>
      <c r="MKT36" s="110"/>
      <c r="MKU36" s="110"/>
      <c r="MKV36" s="110"/>
      <c r="MKW36" s="110"/>
      <c r="MKX36" s="110"/>
      <c r="MKY36" s="110"/>
      <c r="MKZ36" s="110"/>
      <c r="MLA36" s="110"/>
      <c r="MLB36" s="110"/>
      <c r="MLC36" s="110"/>
      <c r="MLD36" s="110"/>
      <c r="MLE36" s="110"/>
      <c r="MLF36" s="110"/>
      <c r="MLG36" s="110"/>
      <c r="MLH36" s="110"/>
      <c r="MLI36" s="110"/>
      <c r="MLJ36" s="110"/>
      <c r="MLK36" s="110"/>
      <c r="MLL36" s="110"/>
      <c r="MLM36" s="110"/>
      <c r="MLN36" s="110"/>
      <c r="MLO36" s="110"/>
      <c r="MLP36" s="110"/>
      <c r="MLQ36" s="110"/>
      <c r="MLR36" s="110"/>
      <c r="MLS36" s="110"/>
      <c r="MLT36" s="110"/>
      <c r="MLU36" s="110"/>
      <c r="MLV36" s="110"/>
      <c r="MLW36" s="110"/>
      <c r="MLX36" s="110"/>
      <c r="MLY36" s="110"/>
      <c r="MLZ36" s="110"/>
      <c r="MMA36" s="110"/>
      <c r="MMB36" s="110"/>
      <c r="MMC36" s="110"/>
      <c r="MMD36" s="110"/>
      <c r="MME36" s="110"/>
      <c r="MMF36" s="110"/>
      <c r="MMG36" s="110"/>
      <c r="MMH36" s="110"/>
      <c r="MMI36" s="110"/>
      <c r="MMJ36" s="110"/>
      <c r="MMK36" s="110"/>
      <c r="MML36" s="110"/>
      <c r="MMM36" s="110"/>
      <c r="MMN36" s="110"/>
      <c r="MMO36" s="110"/>
      <c r="MMP36" s="110"/>
      <c r="MMQ36" s="110"/>
      <c r="MMR36" s="110"/>
      <c r="MMS36" s="110"/>
      <c r="MMT36" s="110"/>
      <c r="MMU36" s="110"/>
      <c r="MMV36" s="110"/>
      <c r="MMW36" s="110"/>
      <c r="MMX36" s="110"/>
      <c r="MMY36" s="110"/>
      <c r="MMZ36" s="110"/>
      <c r="MNA36" s="110"/>
      <c r="MNB36" s="110"/>
      <c r="MNC36" s="110"/>
      <c r="MND36" s="110"/>
      <c r="MNE36" s="110"/>
      <c r="MNF36" s="110"/>
      <c r="MNG36" s="110"/>
      <c r="MNH36" s="110"/>
      <c r="MNI36" s="110"/>
      <c r="MNJ36" s="110"/>
      <c r="MNK36" s="110"/>
      <c r="MNL36" s="110"/>
      <c r="MNM36" s="110"/>
      <c r="MNN36" s="110"/>
      <c r="MNO36" s="110"/>
      <c r="MNP36" s="110"/>
      <c r="MNQ36" s="110"/>
      <c r="MNR36" s="110"/>
      <c r="MNS36" s="110"/>
      <c r="MNT36" s="110"/>
      <c r="MNU36" s="110"/>
      <c r="MNV36" s="110"/>
      <c r="MNW36" s="110"/>
      <c r="MNX36" s="110"/>
      <c r="MNY36" s="110"/>
      <c r="MNZ36" s="110"/>
      <c r="MOA36" s="110"/>
      <c r="MOB36" s="110"/>
      <c r="MOC36" s="110"/>
      <c r="MOD36" s="110"/>
      <c r="MOE36" s="110"/>
      <c r="MOF36" s="110"/>
      <c r="MOG36" s="110"/>
      <c r="MOH36" s="110"/>
      <c r="MOI36" s="110"/>
      <c r="MOJ36" s="110"/>
      <c r="MOK36" s="110"/>
      <c r="MOL36" s="110"/>
      <c r="MOM36" s="110"/>
      <c r="MON36" s="110"/>
      <c r="MOO36" s="110"/>
      <c r="MOP36" s="110"/>
      <c r="MOQ36" s="110"/>
      <c r="MOR36" s="110"/>
      <c r="MOS36" s="110"/>
      <c r="MOT36" s="110"/>
      <c r="MOU36" s="110"/>
      <c r="MOV36" s="110"/>
      <c r="MOW36" s="110"/>
      <c r="MOX36" s="110"/>
      <c r="MOY36" s="110"/>
      <c r="MOZ36" s="110"/>
      <c r="MPA36" s="110"/>
      <c r="MPB36" s="110"/>
      <c r="MPC36" s="110"/>
      <c r="MPD36" s="110"/>
      <c r="MPE36" s="110"/>
      <c r="MPF36" s="110"/>
      <c r="MPG36" s="110"/>
      <c r="MPH36" s="110"/>
      <c r="MPI36" s="110"/>
      <c r="MPJ36" s="110"/>
      <c r="MPK36" s="110"/>
      <c r="MPL36" s="110"/>
      <c r="MPM36" s="110"/>
      <c r="MPN36" s="110"/>
      <c r="MPO36" s="110"/>
      <c r="MPP36" s="110"/>
      <c r="MPQ36" s="110"/>
      <c r="MPR36" s="110"/>
      <c r="MPS36" s="110"/>
      <c r="MPT36" s="110"/>
      <c r="MPU36" s="110"/>
      <c r="MPV36" s="110"/>
      <c r="MPW36" s="110"/>
      <c r="MPX36" s="110"/>
      <c r="MPY36" s="110"/>
      <c r="MPZ36" s="110"/>
      <c r="MQA36" s="110"/>
      <c r="MQB36" s="110"/>
      <c r="MQC36" s="110"/>
      <c r="MQD36" s="110"/>
      <c r="MQE36" s="110"/>
      <c r="MQF36" s="110"/>
      <c r="MQG36" s="110"/>
      <c r="MQH36" s="110"/>
      <c r="MQI36" s="110"/>
      <c r="MQJ36" s="110"/>
      <c r="MQK36" s="110"/>
      <c r="MQL36" s="110"/>
      <c r="MQM36" s="110"/>
      <c r="MQN36" s="110"/>
      <c r="MQO36" s="110"/>
      <c r="MQP36" s="110"/>
      <c r="MQQ36" s="110"/>
      <c r="MQR36" s="110"/>
      <c r="MQS36" s="110"/>
      <c r="MQT36" s="110"/>
      <c r="MQU36" s="110"/>
      <c r="MQV36" s="110"/>
      <c r="MQW36" s="110"/>
      <c r="MQX36" s="110"/>
      <c r="MQY36" s="110"/>
      <c r="MQZ36" s="110"/>
      <c r="MRA36" s="110"/>
      <c r="MRB36" s="110"/>
      <c r="MRC36" s="110"/>
      <c r="MRD36" s="110"/>
      <c r="MRE36" s="110"/>
      <c r="MRF36" s="110"/>
      <c r="MRG36" s="110"/>
      <c r="MRH36" s="110"/>
      <c r="MRI36" s="110"/>
      <c r="MRJ36" s="110"/>
      <c r="MRK36" s="110"/>
      <c r="MRL36" s="110"/>
      <c r="MRM36" s="110"/>
      <c r="MRN36" s="110"/>
      <c r="MRO36" s="110"/>
      <c r="MRP36" s="110"/>
      <c r="MRQ36" s="110"/>
      <c r="MRR36" s="110"/>
      <c r="MRS36" s="110"/>
      <c r="MRT36" s="110"/>
      <c r="MRU36" s="110"/>
      <c r="MRV36" s="110"/>
      <c r="MRW36" s="110"/>
      <c r="MRX36" s="110"/>
      <c r="MRY36" s="110"/>
      <c r="MRZ36" s="110"/>
      <c r="MSA36" s="110"/>
      <c r="MSB36" s="110"/>
      <c r="MSC36" s="110"/>
      <c r="MSD36" s="110"/>
      <c r="MSE36" s="110"/>
      <c r="MSF36" s="110"/>
      <c r="MSG36" s="110"/>
      <c r="MSH36" s="110"/>
      <c r="MSI36" s="110"/>
      <c r="MSJ36" s="110"/>
      <c r="MSK36" s="110"/>
      <c r="MSL36" s="110"/>
      <c r="MSM36" s="110"/>
      <c r="MSN36" s="110"/>
      <c r="MSO36" s="110"/>
      <c r="MSP36" s="110"/>
      <c r="MSQ36" s="110"/>
      <c r="MSR36" s="110"/>
      <c r="MSS36" s="110"/>
      <c r="MST36" s="110"/>
      <c r="MSU36" s="110"/>
      <c r="MSV36" s="110"/>
      <c r="MSW36" s="110"/>
      <c r="MSX36" s="110"/>
      <c r="MSY36" s="110"/>
      <c r="MSZ36" s="110"/>
      <c r="MTA36" s="110"/>
      <c r="MTB36" s="110"/>
      <c r="MTC36" s="110"/>
      <c r="MTD36" s="110"/>
      <c r="MTE36" s="110"/>
      <c r="MTF36" s="110"/>
      <c r="MTG36" s="110"/>
      <c r="MTH36" s="110"/>
      <c r="MTI36" s="110"/>
      <c r="MTJ36" s="110"/>
      <c r="MTK36" s="110"/>
      <c r="MTL36" s="110"/>
      <c r="MTM36" s="110"/>
      <c r="MTN36" s="110"/>
      <c r="MTO36" s="110"/>
      <c r="MTP36" s="110"/>
      <c r="MTQ36" s="110"/>
      <c r="MTR36" s="110"/>
      <c r="MTS36" s="110"/>
      <c r="MTT36" s="110"/>
      <c r="MTU36" s="110"/>
      <c r="MTV36" s="110"/>
      <c r="MTW36" s="110"/>
      <c r="MTX36" s="110"/>
      <c r="MTY36" s="110"/>
      <c r="MTZ36" s="110"/>
      <c r="MUA36" s="110"/>
      <c r="MUB36" s="110"/>
      <c r="MUC36" s="110"/>
      <c r="MUD36" s="110"/>
      <c r="MUE36" s="110"/>
      <c r="MUF36" s="110"/>
      <c r="MUG36" s="110"/>
      <c r="MUH36" s="110"/>
      <c r="MUI36" s="110"/>
      <c r="MUJ36" s="110"/>
      <c r="MUK36" s="110"/>
      <c r="MUL36" s="110"/>
      <c r="MUM36" s="110"/>
      <c r="MUN36" s="110"/>
      <c r="MUO36" s="110"/>
      <c r="MUP36" s="110"/>
      <c r="MUQ36" s="110"/>
      <c r="MUR36" s="110"/>
      <c r="MUS36" s="110"/>
      <c r="MUT36" s="110"/>
      <c r="MUU36" s="110"/>
      <c r="MUV36" s="110"/>
      <c r="MUW36" s="110"/>
      <c r="MUX36" s="110"/>
      <c r="MUY36" s="110"/>
      <c r="MUZ36" s="110"/>
      <c r="MVA36" s="110"/>
      <c r="MVB36" s="110"/>
      <c r="MVC36" s="110"/>
      <c r="MVD36" s="110"/>
      <c r="MVE36" s="110"/>
      <c r="MVF36" s="110"/>
      <c r="MVG36" s="110"/>
      <c r="MVH36" s="110"/>
      <c r="MVI36" s="110"/>
      <c r="MVJ36" s="110"/>
      <c r="MVK36" s="110"/>
      <c r="MVL36" s="110"/>
      <c r="MVM36" s="110"/>
      <c r="MVN36" s="110"/>
      <c r="MVO36" s="110"/>
      <c r="MVP36" s="110"/>
      <c r="MVQ36" s="110"/>
      <c r="MVR36" s="110"/>
      <c r="MVS36" s="110"/>
      <c r="MVT36" s="110"/>
      <c r="MVU36" s="110"/>
      <c r="MVV36" s="110"/>
      <c r="MVW36" s="110"/>
      <c r="MVX36" s="110"/>
      <c r="MVY36" s="110"/>
      <c r="MVZ36" s="110"/>
      <c r="MWA36" s="110"/>
      <c r="MWB36" s="110"/>
      <c r="MWC36" s="110"/>
      <c r="MWD36" s="110"/>
      <c r="MWE36" s="110"/>
      <c r="MWF36" s="110"/>
      <c r="MWG36" s="110"/>
      <c r="MWH36" s="110"/>
      <c r="MWI36" s="110"/>
      <c r="MWJ36" s="110"/>
      <c r="MWK36" s="110"/>
      <c r="MWL36" s="110"/>
      <c r="MWM36" s="110"/>
      <c r="MWN36" s="110"/>
      <c r="MWO36" s="110"/>
      <c r="MWP36" s="110"/>
      <c r="MWQ36" s="110"/>
      <c r="MWR36" s="110"/>
      <c r="MWS36" s="110"/>
      <c r="MWT36" s="110"/>
      <c r="MWU36" s="110"/>
      <c r="MWV36" s="110"/>
      <c r="MWW36" s="110"/>
      <c r="MWX36" s="110"/>
      <c r="MWY36" s="110"/>
      <c r="MWZ36" s="110"/>
      <c r="MXA36" s="110"/>
      <c r="MXB36" s="110"/>
      <c r="MXC36" s="110"/>
      <c r="MXD36" s="110"/>
      <c r="MXE36" s="110"/>
      <c r="MXF36" s="110"/>
      <c r="MXG36" s="110"/>
      <c r="MXH36" s="110"/>
      <c r="MXI36" s="110"/>
      <c r="MXJ36" s="110"/>
      <c r="MXK36" s="110"/>
      <c r="MXL36" s="110"/>
      <c r="MXM36" s="110"/>
      <c r="MXN36" s="110"/>
      <c r="MXO36" s="110"/>
      <c r="MXP36" s="110"/>
      <c r="MXQ36" s="110"/>
      <c r="MXR36" s="110"/>
      <c r="MXS36" s="110"/>
      <c r="MXT36" s="110"/>
      <c r="MXU36" s="110"/>
      <c r="MXV36" s="110"/>
      <c r="MXW36" s="110"/>
      <c r="MXX36" s="110"/>
      <c r="MXY36" s="110"/>
      <c r="MXZ36" s="110"/>
      <c r="MYA36" s="110"/>
      <c r="MYB36" s="110"/>
      <c r="MYC36" s="110"/>
      <c r="MYD36" s="110"/>
      <c r="MYE36" s="110"/>
      <c r="MYF36" s="110"/>
      <c r="MYG36" s="110"/>
      <c r="MYH36" s="110"/>
      <c r="MYI36" s="110"/>
      <c r="MYJ36" s="110"/>
      <c r="MYK36" s="110"/>
      <c r="MYL36" s="110"/>
      <c r="MYM36" s="110"/>
      <c r="MYN36" s="110"/>
      <c r="MYO36" s="110"/>
      <c r="MYP36" s="110"/>
      <c r="MYQ36" s="110"/>
      <c r="MYR36" s="110"/>
      <c r="MYS36" s="110"/>
      <c r="MYT36" s="110"/>
      <c r="MYU36" s="110"/>
      <c r="MYV36" s="110"/>
      <c r="MYW36" s="110"/>
      <c r="MYX36" s="110"/>
      <c r="MYY36" s="110"/>
      <c r="MYZ36" s="110"/>
      <c r="MZA36" s="110"/>
      <c r="MZB36" s="110"/>
      <c r="MZC36" s="110"/>
      <c r="MZD36" s="110"/>
      <c r="MZE36" s="110"/>
      <c r="MZF36" s="110"/>
      <c r="MZG36" s="110"/>
      <c r="MZH36" s="110"/>
      <c r="MZI36" s="110"/>
      <c r="MZJ36" s="110"/>
      <c r="MZK36" s="110"/>
      <c r="MZL36" s="110"/>
      <c r="MZM36" s="110"/>
      <c r="MZN36" s="110"/>
      <c r="MZO36" s="110"/>
      <c r="MZP36" s="110"/>
      <c r="MZQ36" s="110"/>
      <c r="MZR36" s="110"/>
      <c r="MZS36" s="110"/>
      <c r="MZT36" s="110"/>
      <c r="MZU36" s="110"/>
      <c r="MZV36" s="110"/>
      <c r="MZW36" s="110"/>
      <c r="MZX36" s="110"/>
      <c r="MZY36" s="110"/>
      <c r="MZZ36" s="110"/>
      <c r="NAA36" s="110"/>
      <c r="NAB36" s="110"/>
      <c r="NAC36" s="110"/>
      <c r="NAD36" s="110"/>
      <c r="NAE36" s="110"/>
      <c r="NAF36" s="110"/>
      <c r="NAG36" s="110"/>
      <c r="NAH36" s="110"/>
      <c r="NAI36" s="110"/>
      <c r="NAJ36" s="110"/>
      <c r="NAK36" s="110"/>
      <c r="NAL36" s="110"/>
      <c r="NAM36" s="110"/>
      <c r="NAN36" s="110"/>
      <c r="NAO36" s="110"/>
      <c r="NAP36" s="110"/>
      <c r="NAQ36" s="110"/>
      <c r="NAR36" s="110"/>
      <c r="NAS36" s="110"/>
      <c r="NAT36" s="110"/>
      <c r="NAU36" s="110"/>
      <c r="NAV36" s="110"/>
      <c r="NAW36" s="110"/>
      <c r="NAX36" s="110"/>
      <c r="NAY36" s="110"/>
      <c r="NAZ36" s="110"/>
      <c r="NBA36" s="110"/>
      <c r="NBB36" s="110"/>
      <c r="NBC36" s="110"/>
      <c r="NBD36" s="110"/>
      <c r="NBE36" s="110"/>
      <c r="NBF36" s="110"/>
      <c r="NBG36" s="110"/>
      <c r="NBH36" s="110"/>
      <c r="NBI36" s="110"/>
      <c r="NBJ36" s="110"/>
      <c r="NBK36" s="110"/>
      <c r="NBL36" s="110"/>
      <c r="NBM36" s="110"/>
      <c r="NBN36" s="110"/>
      <c r="NBO36" s="110"/>
      <c r="NBP36" s="110"/>
      <c r="NBQ36" s="110"/>
      <c r="NBR36" s="110"/>
      <c r="NBS36" s="110"/>
      <c r="NBT36" s="110"/>
      <c r="NBU36" s="110"/>
      <c r="NBV36" s="110"/>
      <c r="NBW36" s="110"/>
      <c r="NBX36" s="110"/>
      <c r="NBY36" s="110"/>
      <c r="NBZ36" s="110"/>
      <c r="NCA36" s="110"/>
      <c r="NCB36" s="110"/>
      <c r="NCC36" s="110"/>
      <c r="NCD36" s="110"/>
      <c r="NCE36" s="110"/>
      <c r="NCF36" s="110"/>
      <c r="NCG36" s="110"/>
      <c r="NCH36" s="110"/>
      <c r="NCI36" s="110"/>
      <c r="NCJ36" s="110"/>
      <c r="NCK36" s="110"/>
      <c r="NCL36" s="110"/>
      <c r="NCM36" s="110"/>
      <c r="NCN36" s="110"/>
      <c r="NCO36" s="110"/>
      <c r="NCP36" s="110"/>
      <c r="NCQ36" s="110"/>
      <c r="NCR36" s="110"/>
      <c r="NCS36" s="110"/>
      <c r="NCT36" s="110"/>
      <c r="NCU36" s="110"/>
      <c r="NCV36" s="110"/>
      <c r="NCW36" s="110"/>
      <c r="NCX36" s="110"/>
      <c r="NCY36" s="110"/>
      <c r="NCZ36" s="110"/>
      <c r="NDA36" s="110"/>
      <c r="NDB36" s="110"/>
      <c r="NDC36" s="110"/>
      <c r="NDD36" s="110"/>
      <c r="NDE36" s="110"/>
      <c r="NDF36" s="110"/>
      <c r="NDG36" s="110"/>
      <c r="NDH36" s="110"/>
      <c r="NDI36" s="110"/>
      <c r="NDJ36" s="110"/>
      <c r="NDK36" s="110"/>
      <c r="NDL36" s="110"/>
      <c r="NDM36" s="110"/>
      <c r="NDN36" s="110"/>
      <c r="NDO36" s="110"/>
      <c r="NDP36" s="110"/>
      <c r="NDQ36" s="110"/>
      <c r="NDR36" s="110"/>
      <c r="NDS36" s="110"/>
      <c r="NDT36" s="110"/>
      <c r="NDU36" s="110"/>
      <c r="NDV36" s="110"/>
      <c r="NDW36" s="110"/>
      <c r="NDX36" s="110"/>
      <c r="NDY36" s="110"/>
      <c r="NDZ36" s="110"/>
      <c r="NEA36" s="110"/>
      <c r="NEB36" s="110"/>
      <c r="NEC36" s="110"/>
      <c r="NED36" s="110"/>
      <c r="NEE36" s="110"/>
      <c r="NEF36" s="110"/>
      <c r="NEG36" s="110"/>
      <c r="NEH36" s="110"/>
      <c r="NEI36" s="110"/>
      <c r="NEJ36" s="110"/>
      <c r="NEK36" s="110"/>
      <c r="NEL36" s="110"/>
      <c r="NEM36" s="110"/>
      <c r="NEN36" s="110"/>
      <c r="NEO36" s="110"/>
      <c r="NEP36" s="110"/>
      <c r="NEQ36" s="110"/>
      <c r="NER36" s="110"/>
      <c r="NES36" s="110"/>
      <c r="NET36" s="110"/>
      <c r="NEU36" s="110"/>
      <c r="NEV36" s="110"/>
      <c r="NEW36" s="110"/>
      <c r="NEX36" s="110"/>
      <c r="NEY36" s="110"/>
      <c r="NEZ36" s="110"/>
      <c r="NFA36" s="110"/>
      <c r="NFB36" s="110"/>
      <c r="NFC36" s="110"/>
      <c r="NFD36" s="110"/>
      <c r="NFE36" s="110"/>
      <c r="NFF36" s="110"/>
      <c r="NFG36" s="110"/>
      <c r="NFH36" s="110"/>
      <c r="NFI36" s="110"/>
      <c r="NFJ36" s="110"/>
      <c r="NFK36" s="110"/>
      <c r="NFL36" s="110"/>
      <c r="NFM36" s="110"/>
      <c r="NFN36" s="110"/>
      <c r="NFO36" s="110"/>
      <c r="NFP36" s="110"/>
      <c r="NFQ36" s="110"/>
      <c r="NFR36" s="110"/>
      <c r="NFS36" s="110"/>
      <c r="NFT36" s="110"/>
      <c r="NFU36" s="110"/>
      <c r="NFV36" s="110"/>
      <c r="NFW36" s="110"/>
      <c r="NFX36" s="110"/>
      <c r="NFY36" s="110"/>
      <c r="NFZ36" s="110"/>
      <c r="NGA36" s="110"/>
      <c r="NGB36" s="110"/>
      <c r="NGC36" s="110"/>
      <c r="NGD36" s="110"/>
      <c r="NGE36" s="110"/>
      <c r="NGF36" s="110"/>
      <c r="NGG36" s="110"/>
      <c r="NGH36" s="110"/>
      <c r="NGI36" s="110"/>
      <c r="NGJ36" s="110"/>
      <c r="NGK36" s="110"/>
      <c r="NGL36" s="110"/>
      <c r="NGM36" s="110"/>
      <c r="NGN36" s="110"/>
      <c r="NGO36" s="110"/>
      <c r="NGP36" s="110"/>
      <c r="NGQ36" s="110"/>
      <c r="NGR36" s="110"/>
      <c r="NGS36" s="110"/>
      <c r="NGT36" s="110"/>
      <c r="NGU36" s="110"/>
      <c r="NGV36" s="110"/>
      <c r="NGW36" s="110"/>
      <c r="NGX36" s="110"/>
      <c r="NGY36" s="110"/>
      <c r="NGZ36" s="110"/>
      <c r="NHA36" s="110"/>
      <c r="NHB36" s="110"/>
      <c r="NHC36" s="110"/>
      <c r="NHD36" s="110"/>
      <c r="NHE36" s="110"/>
      <c r="NHF36" s="110"/>
      <c r="NHG36" s="110"/>
      <c r="NHH36" s="110"/>
      <c r="NHI36" s="110"/>
      <c r="NHJ36" s="110"/>
      <c r="NHK36" s="110"/>
      <c r="NHL36" s="110"/>
      <c r="NHM36" s="110"/>
      <c r="NHN36" s="110"/>
      <c r="NHO36" s="110"/>
      <c r="NHP36" s="110"/>
      <c r="NHQ36" s="110"/>
      <c r="NHR36" s="110"/>
      <c r="NHS36" s="110"/>
      <c r="NHT36" s="110"/>
      <c r="NHU36" s="110"/>
      <c r="NHV36" s="110"/>
      <c r="NHW36" s="110"/>
      <c r="NHX36" s="110"/>
      <c r="NHY36" s="110"/>
      <c r="NHZ36" s="110"/>
      <c r="NIA36" s="110"/>
      <c r="NIB36" s="110"/>
      <c r="NIC36" s="110"/>
      <c r="NID36" s="110"/>
      <c r="NIE36" s="110"/>
      <c r="NIF36" s="110"/>
      <c r="NIG36" s="110"/>
      <c r="NIH36" s="110"/>
      <c r="NII36" s="110"/>
      <c r="NIJ36" s="110"/>
      <c r="NIK36" s="110"/>
      <c r="NIL36" s="110"/>
      <c r="NIM36" s="110"/>
      <c r="NIN36" s="110"/>
      <c r="NIO36" s="110"/>
      <c r="NIP36" s="110"/>
      <c r="NIQ36" s="110"/>
      <c r="NIR36" s="110"/>
      <c r="NIS36" s="110"/>
      <c r="NIT36" s="110"/>
      <c r="NIU36" s="110"/>
      <c r="NIV36" s="110"/>
      <c r="NIW36" s="110"/>
      <c r="NIX36" s="110"/>
      <c r="NIY36" s="110"/>
      <c r="NIZ36" s="110"/>
      <c r="NJA36" s="110"/>
      <c r="NJB36" s="110"/>
      <c r="NJC36" s="110"/>
      <c r="NJD36" s="110"/>
      <c r="NJE36" s="110"/>
      <c r="NJF36" s="110"/>
      <c r="NJG36" s="110"/>
      <c r="NJH36" s="110"/>
      <c r="NJI36" s="110"/>
      <c r="NJJ36" s="110"/>
      <c r="NJK36" s="110"/>
      <c r="NJL36" s="110"/>
      <c r="NJM36" s="110"/>
      <c r="NJN36" s="110"/>
      <c r="NJO36" s="110"/>
      <c r="NJP36" s="110"/>
      <c r="NJQ36" s="110"/>
      <c r="NJR36" s="110"/>
      <c r="NJS36" s="110"/>
      <c r="NJT36" s="110"/>
      <c r="NJU36" s="110"/>
      <c r="NJV36" s="110"/>
      <c r="NJW36" s="110"/>
      <c r="NJX36" s="110"/>
      <c r="NJY36" s="110"/>
      <c r="NJZ36" s="110"/>
      <c r="NKA36" s="110"/>
      <c r="NKB36" s="110"/>
      <c r="NKC36" s="110"/>
      <c r="NKD36" s="110"/>
      <c r="NKE36" s="110"/>
      <c r="NKF36" s="110"/>
      <c r="NKG36" s="110"/>
      <c r="NKH36" s="110"/>
      <c r="NKI36" s="110"/>
      <c r="NKJ36" s="110"/>
      <c r="NKK36" s="110"/>
      <c r="NKL36" s="110"/>
      <c r="NKM36" s="110"/>
      <c r="NKN36" s="110"/>
      <c r="NKO36" s="110"/>
      <c r="NKP36" s="110"/>
      <c r="NKQ36" s="110"/>
      <c r="NKR36" s="110"/>
      <c r="NKS36" s="110"/>
      <c r="NKT36" s="110"/>
      <c r="NKU36" s="110"/>
      <c r="NKV36" s="110"/>
      <c r="NKW36" s="110"/>
      <c r="NKX36" s="110"/>
      <c r="NKY36" s="110"/>
      <c r="NKZ36" s="110"/>
      <c r="NLA36" s="110"/>
      <c r="NLB36" s="110"/>
      <c r="NLC36" s="110"/>
      <c r="NLD36" s="110"/>
      <c r="NLE36" s="110"/>
      <c r="NLF36" s="110"/>
      <c r="NLG36" s="110"/>
      <c r="NLH36" s="110"/>
      <c r="NLI36" s="110"/>
      <c r="NLJ36" s="110"/>
      <c r="NLK36" s="110"/>
      <c r="NLL36" s="110"/>
      <c r="NLM36" s="110"/>
      <c r="NLN36" s="110"/>
      <c r="NLO36" s="110"/>
      <c r="NLP36" s="110"/>
      <c r="NLQ36" s="110"/>
      <c r="NLR36" s="110"/>
      <c r="NLS36" s="110"/>
      <c r="NLT36" s="110"/>
      <c r="NLU36" s="110"/>
      <c r="NLV36" s="110"/>
      <c r="NLW36" s="110"/>
      <c r="NLX36" s="110"/>
      <c r="NLY36" s="110"/>
      <c r="NLZ36" s="110"/>
      <c r="NMA36" s="110"/>
      <c r="NMB36" s="110"/>
      <c r="NMC36" s="110"/>
      <c r="NMD36" s="110"/>
      <c r="NME36" s="110"/>
      <c r="NMF36" s="110"/>
      <c r="NMG36" s="110"/>
      <c r="NMH36" s="110"/>
      <c r="NMI36" s="110"/>
      <c r="NMJ36" s="110"/>
      <c r="NMK36" s="110"/>
      <c r="NML36" s="110"/>
      <c r="NMM36" s="110"/>
      <c r="NMN36" s="110"/>
      <c r="NMO36" s="110"/>
      <c r="NMP36" s="110"/>
      <c r="NMQ36" s="110"/>
      <c r="NMR36" s="110"/>
      <c r="NMS36" s="110"/>
      <c r="NMT36" s="110"/>
      <c r="NMU36" s="110"/>
      <c r="NMV36" s="110"/>
      <c r="NMW36" s="110"/>
      <c r="NMX36" s="110"/>
      <c r="NMY36" s="110"/>
      <c r="NMZ36" s="110"/>
      <c r="NNA36" s="110"/>
      <c r="NNB36" s="110"/>
      <c r="NNC36" s="110"/>
      <c r="NND36" s="110"/>
      <c r="NNE36" s="110"/>
      <c r="NNF36" s="110"/>
      <c r="NNG36" s="110"/>
      <c r="NNH36" s="110"/>
      <c r="NNI36" s="110"/>
      <c r="NNJ36" s="110"/>
      <c r="NNK36" s="110"/>
      <c r="NNL36" s="110"/>
      <c r="NNM36" s="110"/>
      <c r="NNN36" s="110"/>
      <c r="NNO36" s="110"/>
      <c r="NNP36" s="110"/>
      <c r="NNQ36" s="110"/>
      <c r="NNR36" s="110"/>
      <c r="NNS36" s="110"/>
      <c r="NNT36" s="110"/>
      <c r="NNU36" s="110"/>
      <c r="NNV36" s="110"/>
      <c r="NNW36" s="110"/>
      <c r="NNX36" s="110"/>
      <c r="NNY36" s="110"/>
      <c r="NNZ36" s="110"/>
      <c r="NOA36" s="110"/>
      <c r="NOB36" s="110"/>
      <c r="NOC36" s="110"/>
      <c r="NOD36" s="110"/>
      <c r="NOE36" s="110"/>
      <c r="NOF36" s="110"/>
      <c r="NOG36" s="110"/>
      <c r="NOH36" s="110"/>
      <c r="NOI36" s="110"/>
      <c r="NOJ36" s="110"/>
      <c r="NOK36" s="110"/>
      <c r="NOL36" s="110"/>
      <c r="NOM36" s="110"/>
      <c r="NON36" s="110"/>
      <c r="NOO36" s="110"/>
      <c r="NOP36" s="110"/>
      <c r="NOQ36" s="110"/>
      <c r="NOR36" s="110"/>
      <c r="NOS36" s="110"/>
      <c r="NOT36" s="110"/>
      <c r="NOU36" s="110"/>
      <c r="NOV36" s="110"/>
      <c r="NOW36" s="110"/>
      <c r="NOX36" s="110"/>
      <c r="NOY36" s="110"/>
      <c r="NOZ36" s="110"/>
      <c r="NPA36" s="110"/>
      <c r="NPB36" s="110"/>
      <c r="NPC36" s="110"/>
      <c r="NPD36" s="110"/>
      <c r="NPE36" s="110"/>
      <c r="NPF36" s="110"/>
      <c r="NPG36" s="110"/>
      <c r="NPH36" s="110"/>
      <c r="NPI36" s="110"/>
      <c r="NPJ36" s="110"/>
      <c r="NPK36" s="110"/>
      <c r="NPL36" s="110"/>
      <c r="NPM36" s="110"/>
      <c r="NPN36" s="110"/>
      <c r="NPO36" s="110"/>
      <c r="NPP36" s="110"/>
      <c r="NPQ36" s="110"/>
      <c r="NPR36" s="110"/>
      <c r="NPS36" s="110"/>
      <c r="NPT36" s="110"/>
      <c r="NPU36" s="110"/>
      <c r="NPV36" s="110"/>
      <c r="NPW36" s="110"/>
      <c r="NPX36" s="110"/>
      <c r="NPY36" s="110"/>
      <c r="NPZ36" s="110"/>
      <c r="NQA36" s="110"/>
      <c r="NQB36" s="110"/>
      <c r="NQC36" s="110"/>
      <c r="NQD36" s="110"/>
      <c r="NQE36" s="110"/>
      <c r="NQF36" s="110"/>
      <c r="NQG36" s="110"/>
      <c r="NQH36" s="110"/>
      <c r="NQI36" s="110"/>
      <c r="NQJ36" s="110"/>
      <c r="NQK36" s="110"/>
      <c r="NQL36" s="110"/>
      <c r="NQM36" s="110"/>
      <c r="NQN36" s="110"/>
      <c r="NQO36" s="110"/>
      <c r="NQP36" s="110"/>
      <c r="NQQ36" s="110"/>
      <c r="NQR36" s="110"/>
      <c r="NQS36" s="110"/>
      <c r="NQT36" s="110"/>
      <c r="NQU36" s="110"/>
      <c r="NQV36" s="110"/>
      <c r="NQW36" s="110"/>
      <c r="NQX36" s="110"/>
      <c r="NQY36" s="110"/>
      <c r="NQZ36" s="110"/>
      <c r="NRA36" s="110"/>
      <c r="NRB36" s="110"/>
      <c r="NRC36" s="110"/>
      <c r="NRD36" s="110"/>
      <c r="NRE36" s="110"/>
      <c r="NRF36" s="110"/>
      <c r="NRG36" s="110"/>
      <c r="NRH36" s="110"/>
      <c r="NRI36" s="110"/>
      <c r="NRJ36" s="110"/>
      <c r="NRK36" s="110"/>
      <c r="NRL36" s="110"/>
      <c r="NRM36" s="110"/>
      <c r="NRN36" s="110"/>
      <c r="NRO36" s="110"/>
      <c r="NRP36" s="110"/>
      <c r="NRQ36" s="110"/>
      <c r="NRR36" s="110"/>
      <c r="NRS36" s="110"/>
      <c r="NRT36" s="110"/>
      <c r="NRU36" s="110"/>
      <c r="NRV36" s="110"/>
      <c r="NRW36" s="110"/>
      <c r="NRX36" s="110"/>
      <c r="NRY36" s="110"/>
      <c r="NRZ36" s="110"/>
      <c r="NSA36" s="110"/>
      <c r="NSB36" s="110"/>
      <c r="NSC36" s="110"/>
      <c r="NSD36" s="110"/>
      <c r="NSE36" s="110"/>
      <c r="NSF36" s="110"/>
      <c r="NSG36" s="110"/>
      <c r="NSH36" s="110"/>
      <c r="NSI36" s="110"/>
      <c r="NSJ36" s="110"/>
      <c r="NSK36" s="110"/>
      <c r="NSL36" s="110"/>
      <c r="NSM36" s="110"/>
      <c r="NSN36" s="110"/>
      <c r="NSO36" s="110"/>
      <c r="NSP36" s="110"/>
      <c r="NSQ36" s="110"/>
      <c r="NSR36" s="110"/>
      <c r="NSS36" s="110"/>
      <c r="NST36" s="110"/>
      <c r="NSU36" s="110"/>
      <c r="NSV36" s="110"/>
      <c r="NSW36" s="110"/>
      <c r="NSX36" s="110"/>
      <c r="NSY36" s="110"/>
      <c r="NSZ36" s="110"/>
      <c r="NTA36" s="110"/>
      <c r="NTB36" s="110"/>
      <c r="NTC36" s="110"/>
      <c r="NTD36" s="110"/>
      <c r="NTE36" s="110"/>
      <c r="NTF36" s="110"/>
      <c r="NTG36" s="110"/>
      <c r="NTH36" s="110"/>
      <c r="NTI36" s="110"/>
      <c r="NTJ36" s="110"/>
      <c r="NTK36" s="110"/>
      <c r="NTL36" s="110"/>
      <c r="NTM36" s="110"/>
      <c r="NTN36" s="110"/>
      <c r="NTO36" s="110"/>
      <c r="NTP36" s="110"/>
      <c r="NTQ36" s="110"/>
      <c r="NTR36" s="110"/>
      <c r="NTS36" s="110"/>
      <c r="NTT36" s="110"/>
      <c r="NTU36" s="110"/>
      <c r="NTV36" s="110"/>
      <c r="NTW36" s="110"/>
      <c r="NTX36" s="110"/>
      <c r="NTY36" s="110"/>
      <c r="NTZ36" s="110"/>
      <c r="NUA36" s="110"/>
      <c r="NUB36" s="110"/>
      <c r="NUC36" s="110"/>
      <c r="NUD36" s="110"/>
      <c r="NUE36" s="110"/>
      <c r="NUF36" s="110"/>
      <c r="NUG36" s="110"/>
      <c r="NUH36" s="110"/>
      <c r="NUI36" s="110"/>
      <c r="NUJ36" s="110"/>
      <c r="NUK36" s="110"/>
      <c r="NUL36" s="110"/>
      <c r="NUM36" s="110"/>
      <c r="NUN36" s="110"/>
      <c r="NUO36" s="110"/>
      <c r="NUP36" s="110"/>
      <c r="NUQ36" s="110"/>
      <c r="NUR36" s="110"/>
      <c r="NUS36" s="110"/>
      <c r="NUT36" s="110"/>
      <c r="NUU36" s="110"/>
      <c r="NUV36" s="110"/>
      <c r="NUW36" s="110"/>
      <c r="NUX36" s="110"/>
      <c r="NUY36" s="110"/>
      <c r="NUZ36" s="110"/>
      <c r="NVA36" s="110"/>
      <c r="NVB36" s="110"/>
      <c r="NVC36" s="110"/>
      <c r="NVD36" s="110"/>
      <c r="NVE36" s="110"/>
      <c r="NVF36" s="110"/>
      <c r="NVG36" s="110"/>
      <c r="NVH36" s="110"/>
      <c r="NVI36" s="110"/>
      <c r="NVJ36" s="110"/>
      <c r="NVK36" s="110"/>
      <c r="NVL36" s="110"/>
      <c r="NVM36" s="110"/>
      <c r="NVN36" s="110"/>
      <c r="NVO36" s="110"/>
      <c r="NVP36" s="110"/>
      <c r="NVQ36" s="110"/>
      <c r="NVR36" s="110"/>
      <c r="NVS36" s="110"/>
      <c r="NVT36" s="110"/>
      <c r="NVU36" s="110"/>
      <c r="NVV36" s="110"/>
      <c r="NVW36" s="110"/>
      <c r="NVX36" s="110"/>
      <c r="NVY36" s="110"/>
      <c r="NVZ36" s="110"/>
      <c r="NWA36" s="110"/>
      <c r="NWB36" s="110"/>
      <c r="NWC36" s="110"/>
      <c r="NWD36" s="110"/>
      <c r="NWE36" s="110"/>
      <c r="NWF36" s="110"/>
      <c r="NWG36" s="110"/>
      <c r="NWH36" s="110"/>
      <c r="NWI36" s="110"/>
      <c r="NWJ36" s="110"/>
      <c r="NWK36" s="110"/>
      <c r="NWL36" s="110"/>
      <c r="NWM36" s="110"/>
      <c r="NWN36" s="110"/>
      <c r="NWO36" s="110"/>
      <c r="NWP36" s="110"/>
      <c r="NWQ36" s="110"/>
      <c r="NWR36" s="110"/>
      <c r="NWS36" s="110"/>
      <c r="NWT36" s="110"/>
      <c r="NWU36" s="110"/>
      <c r="NWV36" s="110"/>
      <c r="NWW36" s="110"/>
      <c r="NWX36" s="110"/>
      <c r="NWY36" s="110"/>
      <c r="NWZ36" s="110"/>
      <c r="NXA36" s="110"/>
      <c r="NXB36" s="110"/>
      <c r="NXC36" s="110"/>
      <c r="NXD36" s="110"/>
      <c r="NXE36" s="110"/>
      <c r="NXF36" s="110"/>
      <c r="NXG36" s="110"/>
      <c r="NXH36" s="110"/>
      <c r="NXI36" s="110"/>
      <c r="NXJ36" s="110"/>
      <c r="NXK36" s="110"/>
      <c r="NXL36" s="110"/>
      <c r="NXM36" s="110"/>
      <c r="NXN36" s="110"/>
      <c r="NXO36" s="110"/>
      <c r="NXP36" s="110"/>
      <c r="NXQ36" s="110"/>
      <c r="NXR36" s="110"/>
      <c r="NXS36" s="110"/>
      <c r="NXT36" s="110"/>
      <c r="NXU36" s="110"/>
      <c r="NXV36" s="110"/>
      <c r="NXW36" s="110"/>
      <c r="NXX36" s="110"/>
      <c r="NXY36" s="110"/>
      <c r="NXZ36" s="110"/>
      <c r="NYA36" s="110"/>
      <c r="NYB36" s="110"/>
      <c r="NYC36" s="110"/>
      <c r="NYD36" s="110"/>
      <c r="NYE36" s="110"/>
      <c r="NYF36" s="110"/>
      <c r="NYG36" s="110"/>
      <c r="NYH36" s="110"/>
      <c r="NYI36" s="110"/>
      <c r="NYJ36" s="110"/>
      <c r="NYK36" s="110"/>
      <c r="NYL36" s="110"/>
      <c r="NYM36" s="110"/>
      <c r="NYN36" s="110"/>
      <c r="NYO36" s="110"/>
      <c r="NYP36" s="110"/>
      <c r="NYQ36" s="110"/>
      <c r="NYR36" s="110"/>
      <c r="NYS36" s="110"/>
      <c r="NYT36" s="110"/>
      <c r="NYU36" s="110"/>
      <c r="NYV36" s="110"/>
      <c r="NYW36" s="110"/>
      <c r="NYX36" s="110"/>
      <c r="NYY36" s="110"/>
      <c r="NYZ36" s="110"/>
      <c r="NZA36" s="110"/>
      <c r="NZB36" s="110"/>
      <c r="NZC36" s="110"/>
      <c r="NZD36" s="110"/>
      <c r="NZE36" s="110"/>
      <c r="NZF36" s="110"/>
      <c r="NZG36" s="110"/>
      <c r="NZH36" s="110"/>
      <c r="NZI36" s="110"/>
      <c r="NZJ36" s="110"/>
      <c r="NZK36" s="110"/>
      <c r="NZL36" s="110"/>
      <c r="NZM36" s="110"/>
      <c r="NZN36" s="110"/>
      <c r="NZO36" s="110"/>
      <c r="NZP36" s="110"/>
      <c r="NZQ36" s="110"/>
      <c r="NZR36" s="110"/>
      <c r="NZS36" s="110"/>
      <c r="NZT36" s="110"/>
      <c r="NZU36" s="110"/>
      <c r="NZV36" s="110"/>
      <c r="NZW36" s="110"/>
      <c r="NZX36" s="110"/>
      <c r="NZY36" s="110"/>
      <c r="NZZ36" s="110"/>
      <c r="OAA36" s="110"/>
      <c r="OAB36" s="110"/>
      <c r="OAC36" s="110"/>
      <c r="OAD36" s="110"/>
      <c r="OAE36" s="110"/>
      <c r="OAF36" s="110"/>
      <c r="OAG36" s="110"/>
      <c r="OAH36" s="110"/>
      <c r="OAI36" s="110"/>
      <c r="OAJ36" s="110"/>
      <c r="OAK36" s="110"/>
      <c r="OAL36" s="110"/>
      <c r="OAM36" s="110"/>
      <c r="OAN36" s="110"/>
      <c r="OAO36" s="110"/>
      <c r="OAP36" s="110"/>
      <c r="OAQ36" s="110"/>
      <c r="OAR36" s="110"/>
      <c r="OAS36" s="110"/>
      <c r="OAT36" s="110"/>
      <c r="OAU36" s="110"/>
      <c r="OAV36" s="110"/>
      <c r="OAW36" s="110"/>
      <c r="OAX36" s="110"/>
      <c r="OAY36" s="110"/>
      <c r="OAZ36" s="110"/>
      <c r="OBA36" s="110"/>
      <c r="OBB36" s="110"/>
      <c r="OBC36" s="110"/>
      <c r="OBD36" s="110"/>
      <c r="OBE36" s="110"/>
      <c r="OBF36" s="110"/>
      <c r="OBG36" s="110"/>
      <c r="OBH36" s="110"/>
      <c r="OBI36" s="110"/>
      <c r="OBJ36" s="110"/>
      <c r="OBK36" s="110"/>
      <c r="OBL36" s="110"/>
      <c r="OBM36" s="110"/>
      <c r="OBN36" s="110"/>
      <c r="OBO36" s="110"/>
      <c r="OBP36" s="110"/>
      <c r="OBQ36" s="110"/>
      <c r="OBR36" s="110"/>
      <c r="OBS36" s="110"/>
      <c r="OBT36" s="110"/>
      <c r="OBU36" s="110"/>
      <c r="OBV36" s="110"/>
      <c r="OBW36" s="110"/>
      <c r="OBX36" s="110"/>
      <c r="OBY36" s="110"/>
      <c r="OBZ36" s="110"/>
      <c r="OCA36" s="110"/>
      <c r="OCB36" s="110"/>
      <c r="OCC36" s="110"/>
      <c r="OCD36" s="110"/>
      <c r="OCE36" s="110"/>
      <c r="OCF36" s="110"/>
      <c r="OCG36" s="110"/>
      <c r="OCH36" s="110"/>
      <c r="OCI36" s="110"/>
      <c r="OCJ36" s="110"/>
      <c r="OCK36" s="110"/>
      <c r="OCL36" s="110"/>
      <c r="OCM36" s="110"/>
      <c r="OCN36" s="110"/>
      <c r="OCO36" s="110"/>
      <c r="OCP36" s="110"/>
      <c r="OCQ36" s="110"/>
      <c r="OCR36" s="110"/>
      <c r="OCS36" s="110"/>
      <c r="OCT36" s="110"/>
      <c r="OCU36" s="110"/>
      <c r="OCV36" s="110"/>
      <c r="OCW36" s="110"/>
      <c r="OCX36" s="110"/>
      <c r="OCY36" s="110"/>
      <c r="OCZ36" s="110"/>
      <c r="ODA36" s="110"/>
      <c r="ODB36" s="110"/>
      <c r="ODC36" s="110"/>
      <c r="ODD36" s="110"/>
      <c r="ODE36" s="110"/>
      <c r="ODF36" s="110"/>
      <c r="ODG36" s="110"/>
      <c r="ODH36" s="110"/>
      <c r="ODI36" s="110"/>
      <c r="ODJ36" s="110"/>
      <c r="ODK36" s="110"/>
      <c r="ODL36" s="110"/>
      <c r="ODM36" s="110"/>
      <c r="ODN36" s="110"/>
      <c r="ODO36" s="110"/>
      <c r="ODP36" s="110"/>
      <c r="ODQ36" s="110"/>
      <c r="ODR36" s="110"/>
      <c r="ODS36" s="110"/>
      <c r="ODT36" s="110"/>
      <c r="ODU36" s="110"/>
      <c r="ODV36" s="110"/>
      <c r="ODW36" s="110"/>
      <c r="ODX36" s="110"/>
      <c r="ODY36" s="110"/>
      <c r="ODZ36" s="110"/>
      <c r="OEA36" s="110"/>
      <c r="OEB36" s="110"/>
      <c r="OEC36" s="110"/>
      <c r="OED36" s="110"/>
      <c r="OEE36" s="110"/>
      <c r="OEF36" s="110"/>
      <c r="OEG36" s="110"/>
      <c r="OEH36" s="110"/>
      <c r="OEI36" s="110"/>
      <c r="OEJ36" s="110"/>
      <c r="OEK36" s="110"/>
      <c r="OEL36" s="110"/>
      <c r="OEM36" s="110"/>
      <c r="OEN36" s="110"/>
      <c r="OEO36" s="110"/>
      <c r="OEP36" s="110"/>
      <c r="OEQ36" s="110"/>
      <c r="OER36" s="110"/>
      <c r="OES36" s="110"/>
      <c r="OET36" s="110"/>
      <c r="OEU36" s="110"/>
      <c r="OEV36" s="110"/>
      <c r="OEW36" s="110"/>
      <c r="OEX36" s="110"/>
      <c r="OEY36" s="110"/>
      <c r="OEZ36" s="110"/>
      <c r="OFA36" s="110"/>
      <c r="OFB36" s="110"/>
      <c r="OFC36" s="110"/>
      <c r="OFD36" s="110"/>
      <c r="OFE36" s="110"/>
      <c r="OFF36" s="110"/>
      <c r="OFG36" s="110"/>
      <c r="OFH36" s="110"/>
      <c r="OFI36" s="110"/>
      <c r="OFJ36" s="110"/>
      <c r="OFK36" s="110"/>
      <c r="OFL36" s="110"/>
      <c r="OFM36" s="110"/>
      <c r="OFN36" s="110"/>
      <c r="OFO36" s="110"/>
      <c r="OFP36" s="110"/>
      <c r="OFQ36" s="110"/>
      <c r="OFR36" s="110"/>
      <c r="OFS36" s="110"/>
      <c r="OFT36" s="110"/>
      <c r="OFU36" s="110"/>
      <c r="OFV36" s="110"/>
      <c r="OFW36" s="110"/>
      <c r="OFX36" s="110"/>
      <c r="OFY36" s="110"/>
      <c r="OFZ36" s="110"/>
      <c r="OGA36" s="110"/>
      <c r="OGB36" s="110"/>
      <c r="OGC36" s="110"/>
      <c r="OGD36" s="110"/>
      <c r="OGE36" s="110"/>
      <c r="OGF36" s="110"/>
      <c r="OGG36" s="110"/>
      <c r="OGH36" s="110"/>
      <c r="OGI36" s="110"/>
      <c r="OGJ36" s="110"/>
      <c r="OGK36" s="110"/>
      <c r="OGL36" s="110"/>
      <c r="OGM36" s="110"/>
      <c r="OGN36" s="110"/>
      <c r="OGO36" s="110"/>
      <c r="OGP36" s="110"/>
      <c r="OGQ36" s="110"/>
      <c r="OGR36" s="110"/>
      <c r="OGS36" s="110"/>
      <c r="OGT36" s="110"/>
      <c r="OGU36" s="110"/>
      <c r="OGV36" s="110"/>
      <c r="OGW36" s="110"/>
      <c r="OGX36" s="110"/>
      <c r="OGY36" s="110"/>
      <c r="OGZ36" s="110"/>
      <c r="OHA36" s="110"/>
      <c r="OHB36" s="110"/>
      <c r="OHC36" s="110"/>
      <c r="OHD36" s="110"/>
      <c r="OHE36" s="110"/>
      <c r="OHF36" s="110"/>
      <c r="OHG36" s="110"/>
      <c r="OHH36" s="110"/>
      <c r="OHI36" s="110"/>
      <c r="OHJ36" s="110"/>
      <c r="OHK36" s="110"/>
      <c r="OHL36" s="110"/>
      <c r="OHM36" s="110"/>
      <c r="OHN36" s="110"/>
      <c r="OHO36" s="110"/>
      <c r="OHP36" s="110"/>
      <c r="OHQ36" s="110"/>
      <c r="OHR36" s="110"/>
      <c r="OHS36" s="110"/>
      <c r="OHT36" s="110"/>
      <c r="OHU36" s="110"/>
      <c r="OHV36" s="110"/>
      <c r="OHW36" s="110"/>
      <c r="OHX36" s="110"/>
      <c r="OHY36" s="110"/>
      <c r="OHZ36" s="110"/>
      <c r="OIA36" s="110"/>
      <c r="OIB36" s="110"/>
      <c r="OIC36" s="110"/>
      <c r="OID36" s="110"/>
      <c r="OIE36" s="110"/>
      <c r="OIF36" s="110"/>
      <c r="OIG36" s="110"/>
      <c r="OIH36" s="110"/>
      <c r="OII36" s="110"/>
      <c r="OIJ36" s="110"/>
      <c r="OIK36" s="110"/>
      <c r="OIL36" s="110"/>
      <c r="OIM36" s="110"/>
      <c r="OIN36" s="110"/>
      <c r="OIO36" s="110"/>
      <c r="OIP36" s="110"/>
      <c r="OIQ36" s="110"/>
      <c r="OIR36" s="110"/>
      <c r="OIS36" s="110"/>
      <c r="OIT36" s="110"/>
      <c r="OIU36" s="110"/>
      <c r="OIV36" s="110"/>
      <c r="OIW36" s="110"/>
      <c r="OIX36" s="110"/>
      <c r="OIY36" s="110"/>
      <c r="OIZ36" s="110"/>
      <c r="OJA36" s="110"/>
      <c r="OJB36" s="110"/>
      <c r="OJC36" s="110"/>
      <c r="OJD36" s="110"/>
      <c r="OJE36" s="110"/>
      <c r="OJF36" s="110"/>
      <c r="OJG36" s="110"/>
      <c r="OJH36" s="110"/>
      <c r="OJI36" s="110"/>
      <c r="OJJ36" s="110"/>
      <c r="OJK36" s="110"/>
      <c r="OJL36" s="110"/>
      <c r="OJM36" s="110"/>
      <c r="OJN36" s="110"/>
      <c r="OJO36" s="110"/>
      <c r="OJP36" s="110"/>
      <c r="OJQ36" s="110"/>
      <c r="OJR36" s="110"/>
      <c r="OJS36" s="110"/>
      <c r="OJT36" s="110"/>
      <c r="OJU36" s="110"/>
      <c r="OJV36" s="110"/>
      <c r="OJW36" s="110"/>
      <c r="OJX36" s="110"/>
      <c r="OJY36" s="110"/>
      <c r="OJZ36" s="110"/>
      <c r="OKA36" s="110"/>
      <c r="OKB36" s="110"/>
      <c r="OKC36" s="110"/>
      <c r="OKD36" s="110"/>
      <c r="OKE36" s="110"/>
      <c r="OKF36" s="110"/>
      <c r="OKG36" s="110"/>
      <c r="OKH36" s="110"/>
      <c r="OKI36" s="110"/>
      <c r="OKJ36" s="110"/>
      <c r="OKK36" s="110"/>
      <c r="OKL36" s="110"/>
      <c r="OKM36" s="110"/>
      <c r="OKN36" s="110"/>
      <c r="OKO36" s="110"/>
      <c r="OKP36" s="110"/>
      <c r="OKQ36" s="110"/>
      <c r="OKR36" s="110"/>
      <c r="OKS36" s="110"/>
      <c r="OKT36" s="110"/>
      <c r="OKU36" s="110"/>
      <c r="OKV36" s="110"/>
      <c r="OKW36" s="110"/>
      <c r="OKX36" s="110"/>
      <c r="OKY36" s="110"/>
      <c r="OKZ36" s="110"/>
      <c r="OLA36" s="110"/>
      <c r="OLB36" s="110"/>
      <c r="OLC36" s="110"/>
      <c r="OLD36" s="110"/>
      <c r="OLE36" s="110"/>
      <c r="OLF36" s="110"/>
      <c r="OLG36" s="110"/>
      <c r="OLH36" s="110"/>
      <c r="OLI36" s="110"/>
      <c r="OLJ36" s="110"/>
      <c r="OLK36" s="110"/>
      <c r="OLL36" s="110"/>
      <c r="OLM36" s="110"/>
      <c r="OLN36" s="110"/>
      <c r="OLO36" s="110"/>
      <c r="OLP36" s="110"/>
      <c r="OLQ36" s="110"/>
      <c r="OLR36" s="110"/>
      <c r="OLS36" s="110"/>
      <c r="OLT36" s="110"/>
      <c r="OLU36" s="110"/>
      <c r="OLV36" s="110"/>
      <c r="OLW36" s="110"/>
      <c r="OLX36" s="110"/>
      <c r="OLY36" s="110"/>
      <c r="OLZ36" s="110"/>
      <c r="OMA36" s="110"/>
      <c r="OMB36" s="110"/>
      <c r="OMC36" s="110"/>
      <c r="OMD36" s="110"/>
      <c r="OME36" s="110"/>
      <c r="OMF36" s="110"/>
      <c r="OMG36" s="110"/>
      <c r="OMH36" s="110"/>
      <c r="OMI36" s="110"/>
      <c r="OMJ36" s="110"/>
      <c r="OMK36" s="110"/>
      <c r="OML36" s="110"/>
      <c r="OMM36" s="110"/>
      <c r="OMN36" s="110"/>
      <c r="OMO36" s="110"/>
      <c r="OMP36" s="110"/>
      <c r="OMQ36" s="110"/>
      <c r="OMR36" s="110"/>
      <c r="OMS36" s="110"/>
      <c r="OMT36" s="110"/>
      <c r="OMU36" s="110"/>
      <c r="OMV36" s="110"/>
      <c r="OMW36" s="110"/>
      <c r="OMX36" s="110"/>
      <c r="OMY36" s="110"/>
      <c r="OMZ36" s="110"/>
      <c r="ONA36" s="110"/>
      <c r="ONB36" s="110"/>
      <c r="ONC36" s="110"/>
      <c r="OND36" s="110"/>
      <c r="ONE36" s="110"/>
      <c r="ONF36" s="110"/>
      <c r="ONG36" s="110"/>
      <c r="ONH36" s="110"/>
      <c r="ONI36" s="110"/>
      <c r="ONJ36" s="110"/>
      <c r="ONK36" s="110"/>
      <c r="ONL36" s="110"/>
      <c r="ONM36" s="110"/>
      <c r="ONN36" s="110"/>
      <c r="ONO36" s="110"/>
      <c r="ONP36" s="110"/>
      <c r="ONQ36" s="110"/>
      <c r="ONR36" s="110"/>
      <c r="ONS36" s="110"/>
      <c r="ONT36" s="110"/>
      <c r="ONU36" s="110"/>
      <c r="ONV36" s="110"/>
      <c r="ONW36" s="110"/>
      <c r="ONX36" s="110"/>
      <c r="ONY36" s="110"/>
      <c r="ONZ36" s="110"/>
      <c r="OOA36" s="110"/>
      <c r="OOB36" s="110"/>
      <c r="OOC36" s="110"/>
      <c r="OOD36" s="110"/>
      <c r="OOE36" s="110"/>
      <c r="OOF36" s="110"/>
      <c r="OOG36" s="110"/>
      <c r="OOH36" s="110"/>
      <c r="OOI36" s="110"/>
      <c r="OOJ36" s="110"/>
      <c r="OOK36" s="110"/>
      <c r="OOL36" s="110"/>
      <c r="OOM36" s="110"/>
      <c r="OON36" s="110"/>
      <c r="OOO36" s="110"/>
      <c r="OOP36" s="110"/>
      <c r="OOQ36" s="110"/>
      <c r="OOR36" s="110"/>
      <c r="OOS36" s="110"/>
      <c r="OOT36" s="110"/>
      <c r="OOU36" s="110"/>
      <c r="OOV36" s="110"/>
      <c r="OOW36" s="110"/>
      <c r="OOX36" s="110"/>
      <c r="OOY36" s="110"/>
      <c r="OOZ36" s="110"/>
      <c r="OPA36" s="110"/>
      <c r="OPB36" s="110"/>
      <c r="OPC36" s="110"/>
      <c r="OPD36" s="110"/>
      <c r="OPE36" s="110"/>
      <c r="OPF36" s="110"/>
      <c r="OPG36" s="110"/>
      <c r="OPH36" s="110"/>
      <c r="OPI36" s="110"/>
      <c r="OPJ36" s="110"/>
      <c r="OPK36" s="110"/>
      <c r="OPL36" s="110"/>
      <c r="OPM36" s="110"/>
      <c r="OPN36" s="110"/>
      <c r="OPO36" s="110"/>
      <c r="OPP36" s="110"/>
      <c r="OPQ36" s="110"/>
      <c r="OPR36" s="110"/>
      <c r="OPS36" s="110"/>
      <c r="OPT36" s="110"/>
      <c r="OPU36" s="110"/>
      <c r="OPV36" s="110"/>
      <c r="OPW36" s="110"/>
      <c r="OPX36" s="110"/>
      <c r="OPY36" s="110"/>
      <c r="OPZ36" s="110"/>
      <c r="OQA36" s="110"/>
      <c r="OQB36" s="110"/>
      <c r="OQC36" s="110"/>
      <c r="OQD36" s="110"/>
      <c r="OQE36" s="110"/>
      <c r="OQF36" s="110"/>
      <c r="OQG36" s="110"/>
      <c r="OQH36" s="110"/>
      <c r="OQI36" s="110"/>
      <c r="OQJ36" s="110"/>
      <c r="OQK36" s="110"/>
      <c r="OQL36" s="110"/>
      <c r="OQM36" s="110"/>
      <c r="OQN36" s="110"/>
      <c r="OQO36" s="110"/>
      <c r="OQP36" s="110"/>
      <c r="OQQ36" s="110"/>
      <c r="OQR36" s="110"/>
      <c r="OQS36" s="110"/>
      <c r="OQT36" s="110"/>
      <c r="OQU36" s="110"/>
      <c r="OQV36" s="110"/>
      <c r="OQW36" s="110"/>
      <c r="OQX36" s="110"/>
      <c r="OQY36" s="110"/>
      <c r="OQZ36" s="110"/>
      <c r="ORA36" s="110"/>
      <c r="ORB36" s="110"/>
      <c r="ORC36" s="110"/>
      <c r="ORD36" s="110"/>
      <c r="ORE36" s="110"/>
      <c r="ORF36" s="110"/>
      <c r="ORG36" s="110"/>
      <c r="ORH36" s="110"/>
      <c r="ORI36" s="110"/>
      <c r="ORJ36" s="110"/>
      <c r="ORK36" s="110"/>
      <c r="ORL36" s="110"/>
      <c r="ORM36" s="110"/>
      <c r="ORN36" s="110"/>
      <c r="ORO36" s="110"/>
      <c r="ORP36" s="110"/>
      <c r="ORQ36" s="110"/>
      <c r="ORR36" s="110"/>
      <c r="ORS36" s="110"/>
      <c r="ORT36" s="110"/>
      <c r="ORU36" s="110"/>
      <c r="ORV36" s="110"/>
      <c r="ORW36" s="110"/>
      <c r="ORX36" s="110"/>
      <c r="ORY36" s="110"/>
      <c r="ORZ36" s="110"/>
      <c r="OSA36" s="110"/>
      <c r="OSB36" s="110"/>
      <c r="OSC36" s="110"/>
      <c r="OSD36" s="110"/>
      <c r="OSE36" s="110"/>
      <c r="OSF36" s="110"/>
      <c r="OSG36" s="110"/>
      <c r="OSH36" s="110"/>
      <c r="OSI36" s="110"/>
      <c r="OSJ36" s="110"/>
      <c r="OSK36" s="110"/>
      <c r="OSL36" s="110"/>
      <c r="OSM36" s="110"/>
      <c r="OSN36" s="110"/>
      <c r="OSO36" s="110"/>
      <c r="OSP36" s="110"/>
      <c r="OSQ36" s="110"/>
      <c r="OSR36" s="110"/>
      <c r="OSS36" s="110"/>
      <c r="OST36" s="110"/>
      <c r="OSU36" s="110"/>
      <c r="OSV36" s="110"/>
      <c r="OSW36" s="110"/>
      <c r="OSX36" s="110"/>
      <c r="OSY36" s="110"/>
      <c r="OSZ36" s="110"/>
      <c r="OTA36" s="110"/>
      <c r="OTB36" s="110"/>
      <c r="OTC36" s="110"/>
      <c r="OTD36" s="110"/>
      <c r="OTE36" s="110"/>
      <c r="OTF36" s="110"/>
      <c r="OTG36" s="110"/>
      <c r="OTH36" s="110"/>
      <c r="OTI36" s="110"/>
      <c r="OTJ36" s="110"/>
      <c r="OTK36" s="110"/>
      <c r="OTL36" s="110"/>
      <c r="OTM36" s="110"/>
      <c r="OTN36" s="110"/>
      <c r="OTO36" s="110"/>
      <c r="OTP36" s="110"/>
      <c r="OTQ36" s="110"/>
      <c r="OTR36" s="110"/>
      <c r="OTS36" s="110"/>
      <c r="OTT36" s="110"/>
      <c r="OTU36" s="110"/>
      <c r="OTV36" s="110"/>
      <c r="OTW36" s="110"/>
      <c r="OTX36" s="110"/>
      <c r="OTY36" s="110"/>
      <c r="OTZ36" s="110"/>
      <c r="OUA36" s="110"/>
      <c r="OUB36" s="110"/>
      <c r="OUC36" s="110"/>
      <c r="OUD36" s="110"/>
      <c r="OUE36" s="110"/>
      <c r="OUF36" s="110"/>
      <c r="OUG36" s="110"/>
      <c r="OUH36" s="110"/>
      <c r="OUI36" s="110"/>
      <c r="OUJ36" s="110"/>
      <c r="OUK36" s="110"/>
      <c r="OUL36" s="110"/>
      <c r="OUM36" s="110"/>
      <c r="OUN36" s="110"/>
      <c r="OUO36" s="110"/>
      <c r="OUP36" s="110"/>
      <c r="OUQ36" s="110"/>
      <c r="OUR36" s="110"/>
      <c r="OUS36" s="110"/>
      <c r="OUT36" s="110"/>
      <c r="OUU36" s="110"/>
      <c r="OUV36" s="110"/>
      <c r="OUW36" s="110"/>
      <c r="OUX36" s="110"/>
      <c r="OUY36" s="110"/>
      <c r="OUZ36" s="110"/>
      <c r="OVA36" s="110"/>
      <c r="OVB36" s="110"/>
      <c r="OVC36" s="110"/>
      <c r="OVD36" s="110"/>
      <c r="OVE36" s="110"/>
      <c r="OVF36" s="110"/>
      <c r="OVG36" s="110"/>
      <c r="OVH36" s="110"/>
      <c r="OVI36" s="110"/>
      <c r="OVJ36" s="110"/>
      <c r="OVK36" s="110"/>
      <c r="OVL36" s="110"/>
      <c r="OVM36" s="110"/>
      <c r="OVN36" s="110"/>
      <c r="OVO36" s="110"/>
      <c r="OVP36" s="110"/>
      <c r="OVQ36" s="110"/>
      <c r="OVR36" s="110"/>
      <c r="OVS36" s="110"/>
      <c r="OVT36" s="110"/>
      <c r="OVU36" s="110"/>
      <c r="OVV36" s="110"/>
      <c r="OVW36" s="110"/>
      <c r="OVX36" s="110"/>
      <c r="OVY36" s="110"/>
      <c r="OVZ36" s="110"/>
      <c r="OWA36" s="110"/>
      <c r="OWB36" s="110"/>
      <c r="OWC36" s="110"/>
      <c r="OWD36" s="110"/>
      <c r="OWE36" s="110"/>
      <c r="OWF36" s="110"/>
      <c r="OWG36" s="110"/>
      <c r="OWH36" s="110"/>
      <c r="OWI36" s="110"/>
      <c r="OWJ36" s="110"/>
      <c r="OWK36" s="110"/>
      <c r="OWL36" s="110"/>
      <c r="OWM36" s="110"/>
      <c r="OWN36" s="110"/>
      <c r="OWO36" s="110"/>
      <c r="OWP36" s="110"/>
      <c r="OWQ36" s="110"/>
      <c r="OWR36" s="110"/>
      <c r="OWS36" s="110"/>
      <c r="OWT36" s="110"/>
      <c r="OWU36" s="110"/>
      <c r="OWV36" s="110"/>
      <c r="OWW36" s="110"/>
      <c r="OWX36" s="110"/>
      <c r="OWY36" s="110"/>
      <c r="OWZ36" s="110"/>
      <c r="OXA36" s="110"/>
      <c r="OXB36" s="110"/>
      <c r="OXC36" s="110"/>
      <c r="OXD36" s="110"/>
      <c r="OXE36" s="110"/>
      <c r="OXF36" s="110"/>
      <c r="OXG36" s="110"/>
      <c r="OXH36" s="110"/>
      <c r="OXI36" s="110"/>
      <c r="OXJ36" s="110"/>
      <c r="OXK36" s="110"/>
      <c r="OXL36" s="110"/>
      <c r="OXM36" s="110"/>
      <c r="OXN36" s="110"/>
      <c r="OXO36" s="110"/>
      <c r="OXP36" s="110"/>
      <c r="OXQ36" s="110"/>
      <c r="OXR36" s="110"/>
      <c r="OXS36" s="110"/>
      <c r="OXT36" s="110"/>
      <c r="OXU36" s="110"/>
      <c r="OXV36" s="110"/>
      <c r="OXW36" s="110"/>
      <c r="OXX36" s="110"/>
      <c r="OXY36" s="110"/>
      <c r="OXZ36" s="110"/>
      <c r="OYA36" s="110"/>
      <c r="OYB36" s="110"/>
      <c r="OYC36" s="110"/>
      <c r="OYD36" s="110"/>
      <c r="OYE36" s="110"/>
      <c r="OYF36" s="110"/>
      <c r="OYG36" s="110"/>
      <c r="OYH36" s="110"/>
      <c r="OYI36" s="110"/>
      <c r="OYJ36" s="110"/>
      <c r="OYK36" s="110"/>
      <c r="OYL36" s="110"/>
      <c r="OYM36" s="110"/>
      <c r="OYN36" s="110"/>
      <c r="OYO36" s="110"/>
      <c r="OYP36" s="110"/>
      <c r="OYQ36" s="110"/>
      <c r="OYR36" s="110"/>
      <c r="OYS36" s="110"/>
      <c r="OYT36" s="110"/>
      <c r="OYU36" s="110"/>
      <c r="OYV36" s="110"/>
      <c r="OYW36" s="110"/>
      <c r="OYX36" s="110"/>
      <c r="OYY36" s="110"/>
      <c r="OYZ36" s="110"/>
      <c r="OZA36" s="110"/>
      <c r="OZB36" s="110"/>
      <c r="OZC36" s="110"/>
      <c r="OZD36" s="110"/>
      <c r="OZE36" s="110"/>
      <c r="OZF36" s="110"/>
      <c r="OZG36" s="110"/>
      <c r="OZH36" s="110"/>
      <c r="OZI36" s="110"/>
      <c r="OZJ36" s="110"/>
      <c r="OZK36" s="110"/>
      <c r="OZL36" s="110"/>
      <c r="OZM36" s="110"/>
      <c r="OZN36" s="110"/>
      <c r="OZO36" s="110"/>
      <c r="OZP36" s="110"/>
      <c r="OZQ36" s="110"/>
      <c r="OZR36" s="110"/>
      <c r="OZS36" s="110"/>
      <c r="OZT36" s="110"/>
      <c r="OZU36" s="110"/>
      <c r="OZV36" s="110"/>
      <c r="OZW36" s="110"/>
      <c r="OZX36" s="110"/>
      <c r="OZY36" s="110"/>
      <c r="OZZ36" s="110"/>
      <c r="PAA36" s="110"/>
      <c r="PAB36" s="110"/>
      <c r="PAC36" s="110"/>
      <c r="PAD36" s="110"/>
      <c r="PAE36" s="110"/>
      <c r="PAF36" s="110"/>
      <c r="PAG36" s="110"/>
      <c r="PAH36" s="110"/>
      <c r="PAI36" s="110"/>
      <c r="PAJ36" s="110"/>
      <c r="PAK36" s="110"/>
      <c r="PAL36" s="110"/>
      <c r="PAM36" s="110"/>
      <c r="PAN36" s="110"/>
      <c r="PAO36" s="110"/>
      <c r="PAP36" s="110"/>
      <c r="PAQ36" s="110"/>
      <c r="PAR36" s="110"/>
      <c r="PAS36" s="110"/>
      <c r="PAT36" s="110"/>
      <c r="PAU36" s="110"/>
      <c r="PAV36" s="110"/>
      <c r="PAW36" s="110"/>
      <c r="PAX36" s="110"/>
      <c r="PAY36" s="110"/>
      <c r="PAZ36" s="110"/>
      <c r="PBA36" s="110"/>
      <c r="PBB36" s="110"/>
      <c r="PBC36" s="110"/>
      <c r="PBD36" s="110"/>
      <c r="PBE36" s="110"/>
      <c r="PBF36" s="110"/>
      <c r="PBG36" s="110"/>
      <c r="PBH36" s="110"/>
      <c r="PBI36" s="110"/>
      <c r="PBJ36" s="110"/>
      <c r="PBK36" s="110"/>
      <c r="PBL36" s="110"/>
      <c r="PBM36" s="110"/>
      <c r="PBN36" s="110"/>
      <c r="PBO36" s="110"/>
      <c r="PBP36" s="110"/>
      <c r="PBQ36" s="110"/>
      <c r="PBR36" s="110"/>
      <c r="PBS36" s="110"/>
      <c r="PBT36" s="110"/>
      <c r="PBU36" s="110"/>
      <c r="PBV36" s="110"/>
      <c r="PBW36" s="110"/>
      <c r="PBX36" s="110"/>
      <c r="PBY36" s="110"/>
      <c r="PBZ36" s="110"/>
      <c r="PCA36" s="110"/>
      <c r="PCB36" s="110"/>
      <c r="PCC36" s="110"/>
      <c r="PCD36" s="110"/>
      <c r="PCE36" s="110"/>
      <c r="PCF36" s="110"/>
      <c r="PCG36" s="110"/>
      <c r="PCH36" s="110"/>
      <c r="PCI36" s="110"/>
      <c r="PCJ36" s="110"/>
      <c r="PCK36" s="110"/>
      <c r="PCL36" s="110"/>
      <c r="PCM36" s="110"/>
      <c r="PCN36" s="110"/>
      <c r="PCO36" s="110"/>
      <c r="PCP36" s="110"/>
      <c r="PCQ36" s="110"/>
      <c r="PCR36" s="110"/>
      <c r="PCS36" s="110"/>
      <c r="PCT36" s="110"/>
      <c r="PCU36" s="110"/>
      <c r="PCV36" s="110"/>
      <c r="PCW36" s="110"/>
      <c r="PCX36" s="110"/>
      <c r="PCY36" s="110"/>
      <c r="PCZ36" s="110"/>
      <c r="PDA36" s="110"/>
      <c r="PDB36" s="110"/>
      <c r="PDC36" s="110"/>
      <c r="PDD36" s="110"/>
      <c r="PDE36" s="110"/>
      <c r="PDF36" s="110"/>
      <c r="PDG36" s="110"/>
      <c r="PDH36" s="110"/>
      <c r="PDI36" s="110"/>
      <c r="PDJ36" s="110"/>
      <c r="PDK36" s="110"/>
      <c r="PDL36" s="110"/>
      <c r="PDM36" s="110"/>
      <c r="PDN36" s="110"/>
      <c r="PDO36" s="110"/>
      <c r="PDP36" s="110"/>
      <c r="PDQ36" s="110"/>
      <c r="PDR36" s="110"/>
      <c r="PDS36" s="110"/>
      <c r="PDT36" s="110"/>
      <c r="PDU36" s="110"/>
      <c r="PDV36" s="110"/>
      <c r="PDW36" s="110"/>
      <c r="PDX36" s="110"/>
      <c r="PDY36" s="110"/>
      <c r="PDZ36" s="110"/>
      <c r="PEA36" s="110"/>
      <c r="PEB36" s="110"/>
      <c r="PEC36" s="110"/>
      <c r="PED36" s="110"/>
      <c r="PEE36" s="110"/>
      <c r="PEF36" s="110"/>
      <c r="PEG36" s="110"/>
      <c r="PEH36" s="110"/>
      <c r="PEI36" s="110"/>
      <c r="PEJ36" s="110"/>
      <c r="PEK36" s="110"/>
      <c r="PEL36" s="110"/>
      <c r="PEM36" s="110"/>
      <c r="PEN36" s="110"/>
      <c r="PEO36" s="110"/>
      <c r="PEP36" s="110"/>
      <c r="PEQ36" s="110"/>
      <c r="PER36" s="110"/>
      <c r="PES36" s="110"/>
      <c r="PET36" s="110"/>
      <c r="PEU36" s="110"/>
      <c r="PEV36" s="110"/>
      <c r="PEW36" s="110"/>
      <c r="PEX36" s="110"/>
      <c r="PEY36" s="110"/>
      <c r="PEZ36" s="110"/>
      <c r="PFA36" s="110"/>
      <c r="PFB36" s="110"/>
      <c r="PFC36" s="110"/>
      <c r="PFD36" s="110"/>
      <c r="PFE36" s="110"/>
      <c r="PFF36" s="110"/>
      <c r="PFG36" s="110"/>
      <c r="PFH36" s="110"/>
      <c r="PFI36" s="110"/>
      <c r="PFJ36" s="110"/>
      <c r="PFK36" s="110"/>
      <c r="PFL36" s="110"/>
      <c r="PFM36" s="110"/>
      <c r="PFN36" s="110"/>
      <c r="PFO36" s="110"/>
      <c r="PFP36" s="110"/>
      <c r="PFQ36" s="110"/>
      <c r="PFR36" s="110"/>
      <c r="PFS36" s="110"/>
      <c r="PFT36" s="110"/>
      <c r="PFU36" s="110"/>
      <c r="PFV36" s="110"/>
      <c r="PFW36" s="110"/>
      <c r="PFX36" s="110"/>
      <c r="PFY36" s="110"/>
      <c r="PFZ36" s="110"/>
      <c r="PGA36" s="110"/>
      <c r="PGB36" s="110"/>
      <c r="PGC36" s="110"/>
      <c r="PGD36" s="110"/>
      <c r="PGE36" s="110"/>
      <c r="PGF36" s="110"/>
      <c r="PGG36" s="110"/>
      <c r="PGH36" s="110"/>
      <c r="PGI36" s="110"/>
      <c r="PGJ36" s="110"/>
      <c r="PGK36" s="110"/>
      <c r="PGL36" s="110"/>
      <c r="PGM36" s="110"/>
      <c r="PGN36" s="110"/>
      <c r="PGO36" s="110"/>
      <c r="PGP36" s="110"/>
      <c r="PGQ36" s="110"/>
      <c r="PGR36" s="110"/>
      <c r="PGS36" s="110"/>
      <c r="PGT36" s="110"/>
      <c r="PGU36" s="110"/>
      <c r="PGV36" s="110"/>
      <c r="PGW36" s="110"/>
      <c r="PGX36" s="110"/>
      <c r="PGY36" s="110"/>
      <c r="PGZ36" s="110"/>
      <c r="PHA36" s="110"/>
      <c r="PHB36" s="110"/>
      <c r="PHC36" s="110"/>
      <c r="PHD36" s="110"/>
      <c r="PHE36" s="110"/>
      <c r="PHF36" s="110"/>
      <c r="PHG36" s="110"/>
      <c r="PHH36" s="110"/>
      <c r="PHI36" s="110"/>
      <c r="PHJ36" s="110"/>
      <c r="PHK36" s="110"/>
      <c r="PHL36" s="110"/>
      <c r="PHM36" s="110"/>
      <c r="PHN36" s="110"/>
      <c r="PHO36" s="110"/>
      <c r="PHP36" s="110"/>
      <c r="PHQ36" s="110"/>
      <c r="PHR36" s="110"/>
      <c r="PHS36" s="110"/>
      <c r="PHT36" s="110"/>
      <c r="PHU36" s="110"/>
      <c r="PHV36" s="110"/>
      <c r="PHW36" s="110"/>
      <c r="PHX36" s="110"/>
      <c r="PHY36" s="110"/>
      <c r="PHZ36" s="110"/>
      <c r="PIA36" s="110"/>
      <c r="PIB36" s="110"/>
      <c r="PIC36" s="110"/>
      <c r="PID36" s="110"/>
      <c r="PIE36" s="110"/>
      <c r="PIF36" s="110"/>
      <c r="PIG36" s="110"/>
      <c r="PIH36" s="110"/>
      <c r="PII36" s="110"/>
      <c r="PIJ36" s="110"/>
      <c r="PIK36" s="110"/>
      <c r="PIL36" s="110"/>
      <c r="PIM36" s="110"/>
      <c r="PIN36" s="110"/>
      <c r="PIO36" s="110"/>
      <c r="PIP36" s="110"/>
      <c r="PIQ36" s="110"/>
      <c r="PIR36" s="110"/>
      <c r="PIS36" s="110"/>
      <c r="PIT36" s="110"/>
      <c r="PIU36" s="110"/>
      <c r="PIV36" s="110"/>
      <c r="PIW36" s="110"/>
      <c r="PIX36" s="110"/>
      <c r="PIY36" s="110"/>
      <c r="PIZ36" s="110"/>
      <c r="PJA36" s="110"/>
      <c r="PJB36" s="110"/>
      <c r="PJC36" s="110"/>
      <c r="PJD36" s="110"/>
      <c r="PJE36" s="110"/>
      <c r="PJF36" s="110"/>
      <c r="PJG36" s="110"/>
      <c r="PJH36" s="110"/>
      <c r="PJI36" s="110"/>
      <c r="PJJ36" s="110"/>
      <c r="PJK36" s="110"/>
      <c r="PJL36" s="110"/>
      <c r="PJM36" s="110"/>
      <c r="PJN36" s="110"/>
      <c r="PJO36" s="110"/>
      <c r="PJP36" s="110"/>
      <c r="PJQ36" s="110"/>
      <c r="PJR36" s="110"/>
      <c r="PJS36" s="110"/>
      <c r="PJT36" s="110"/>
      <c r="PJU36" s="110"/>
      <c r="PJV36" s="110"/>
      <c r="PJW36" s="110"/>
      <c r="PJX36" s="110"/>
      <c r="PJY36" s="110"/>
      <c r="PJZ36" s="110"/>
      <c r="PKA36" s="110"/>
      <c r="PKB36" s="110"/>
      <c r="PKC36" s="110"/>
      <c r="PKD36" s="110"/>
      <c r="PKE36" s="110"/>
      <c r="PKF36" s="110"/>
      <c r="PKG36" s="110"/>
      <c r="PKH36" s="110"/>
      <c r="PKI36" s="110"/>
      <c r="PKJ36" s="110"/>
      <c r="PKK36" s="110"/>
      <c r="PKL36" s="110"/>
      <c r="PKM36" s="110"/>
      <c r="PKN36" s="110"/>
      <c r="PKO36" s="110"/>
      <c r="PKP36" s="110"/>
      <c r="PKQ36" s="110"/>
      <c r="PKR36" s="110"/>
      <c r="PKS36" s="110"/>
      <c r="PKT36" s="110"/>
      <c r="PKU36" s="110"/>
      <c r="PKV36" s="110"/>
      <c r="PKW36" s="110"/>
      <c r="PKX36" s="110"/>
      <c r="PKY36" s="110"/>
      <c r="PKZ36" s="110"/>
      <c r="PLA36" s="110"/>
      <c r="PLB36" s="110"/>
      <c r="PLC36" s="110"/>
      <c r="PLD36" s="110"/>
      <c r="PLE36" s="110"/>
      <c r="PLF36" s="110"/>
      <c r="PLG36" s="110"/>
      <c r="PLH36" s="110"/>
      <c r="PLI36" s="110"/>
      <c r="PLJ36" s="110"/>
      <c r="PLK36" s="110"/>
      <c r="PLL36" s="110"/>
      <c r="PLM36" s="110"/>
      <c r="PLN36" s="110"/>
      <c r="PLO36" s="110"/>
      <c r="PLP36" s="110"/>
      <c r="PLQ36" s="110"/>
      <c r="PLR36" s="110"/>
      <c r="PLS36" s="110"/>
      <c r="PLT36" s="110"/>
      <c r="PLU36" s="110"/>
      <c r="PLV36" s="110"/>
      <c r="PLW36" s="110"/>
      <c r="PLX36" s="110"/>
      <c r="PLY36" s="110"/>
      <c r="PLZ36" s="110"/>
      <c r="PMA36" s="110"/>
      <c r="PMB36" s="110"/>
      <c r="PMC36" s="110"/>
      <c r="PMD36" s="110"/>
      <c r="PME36" s="110"/>
      <c r="PMF36" s="110"/>
      <c r="PMG36" s="110"/>
      <c r="PMH36" s="110"/>
      <c r="PMI36" s="110"/>
      <c r="PMJ36" s="110"/>
      <c r="PMK36" s="110"/>
      <c r="PML36" s="110"/>
      <c r="PMM36" s="110"/>
      <c r="PMN36" s="110"/>
      <c r="PMO36" s="110"/>
      <c r="PMP36" s="110"/>
      <c r="PMQ36" s="110"/>
      <c r="PMR36" s="110"/>
      <c r="PMS36" s="110"/>
      <c r="PMT36" s="110"/>
      <c r="PMU36" s="110"/>
      <c r="PMV36" s="110"/>
      <c r="PMW36" s="110"/>
      <c r="PMX36" s="110"/>
      <c r="PMY36" s="110"/>
      <c r="PMZ36" s="110"/>
      <c r="PNA36" s="110"/>
      <c r="PNB36" s="110"/>
      <c r="PNC36" s="110"/>
      <c r="PND36" s="110"/>
      <c r="PNE36" s="110"/>
      <c r="PNF36" s="110"/>
      <c r="PNG36" s="110"/>
      <c r="PNH36" s="110"/>
      <c r="PNI36" s="110"/>
      <c r="PNJ36" s="110"/>
      <c r="PNK36" s="110"/>
      <c r="PNL36" s="110"/>
      <c r="PNM36" s="110"/>
      <c r="PNN36" s="110"/>
      <c r="PNO36" s="110"/>
      <c r="PNP36" s="110"/>
      <c r="PNQ36" s="110"/>
      <c r="PNR36" s="110"/>
      <c r="PNS36" s="110"/>
      <c r="PNT36" s="110"/>
      <c r="PNU36" s="110"/>
      <c r="PNV36" s="110"/>
      <c r="PNW36" s="110"/>
      <c r="PNX36" s="110"/>
      <c r="PNY36" s="110"/>
      <c r="PNZ36" s="110"/>
      <c r="POA36" s="110"/>
      <c r="POB36" s="110"/>
      <c r="POC36" s="110"/>
      <c r="POD36" s="110"/>
      <c r="POE36" s="110"/>
      <c r="POF36" s="110"/>
      <c r="POG36" s="110"/>
      <c r="POH36" s="110"/>
      <c r="POI36" s="110"/>
      <c r="POJ36" s="110"/>
      <c r="POK36" s="110"/>
      <c r="POL36" s="110"/>
      <c r="POM36" s="110"/>
      <c r="PON36" s="110"/>
      <c r="POO36" s="110"/>
      <c r="POP36" s="110"/>
      <c r="POQ36" s="110"/>
      <c r="POR36" s="110"/>
      <c r="POS36" s="110"/>
      <c r="POT36" s="110"/>
      <c r="POU36" s="110"/>
      <c r="POV36" s="110"/>
      <c r="POW36" s="110"/>
      <c r="POX36" s="110"/>
      <c r="POY36" s="110"/>
      <c r="POZ36" s="110"/>
      <c r="PPA36" s="110"/>
      <c r="PPB36" s="110"/>
      <c r="PPC36" s="110"/>
      <c r="PPD36" s="110"/>
      <c r="PPE36" s="110"/>
      <c r="PPF36" s="110"/>
      <c r="PPG36" s="110"/>
      <c r="PPH36" s="110"/>
      <c r="PPI36" s="110"/>
      <c r="PPJ36" s="110"/>
      <c r="PPK36" s="110"/>
      <c r="PPL36" s="110"/>
      <c r="PPM36" s="110"/>
      <c r="PPN36" s="110"/>
      <c r="PPO36" s="110"/>
      <c r="PPP36" s="110"/>
      <c r="PPQ36" s="110"/>
      <c r="PPR36" s="110"/>
      <c r="PPS36" s="110"/>
      <c r="PPT36" s="110"/>
      <c r="PPU36" s="110"/>
      <c r="PPV36" s="110"/>
      <c r="PPW36" s="110"/>
      <c r="PPX36" s="110"/>
      <c r="PPY36" s="110"/>
      <c r="PPZ36" s="110"/>
      <c r="PQA36" s="110"/>
      <c r="PQB36" s="110"/>
      <c r="PQC36" s="110"/>
      <c r="PQD36" s="110"/>
      <c r="PQE36" s="110"/>
      <c r="PQF36" s="110"/>
      <c r="PQG36" s="110"/>
      <c r="PQH36" s="110"/>
      <c r="PQI36" s="110"/>
      <c r="PQJ36" s="110"/>
      <c r="PQK36" s="110"/>
      <c r="PQL36" s="110"/>
      <c r="PQM36" s="110"/>
      <c r="PQN36" s="110"/>
      <c r="PQO36" s="110"/>
      <c r="PQP36" s="110"/>
      <c r="PQQ36" s="110"/>
      <c r="PQR36" s="110"/>
      <c r="PQS36" s="110"/>
      <c r="PQT36" s="110"/>
      <c r="PQU36" s="110"/>
      <c r="PQV36" s="110"/>
      <c r="PQW36" s="110"/>
      <c r="PQX36" s="110"/>
      <c r="PQY36" s="110"/>
      <c r="PQZ36" s="110"/>
      <c r="PRA36" s="110"/>
      <c r="PRB36" s="110"/>
      <c r="PRC36" s="110"/>
      <c r="PRD36" s="110"/>
      <c r="PRE36" s="110"/>
      <c r="PRF36" s="110"/>
      <c r="PRG36" s="110"/>
      <c r="PRH36" s="110"/>
      <c r="PRI36" s="110"/>
      <c r="PRJ36" s="110"/>
      <c r="PRK36" s="110"/>
      <c r="PRL36" s="110"/>
      <c r="PRM36" s="110"/>
      <c r="PRN36" s="110"/>
      <c r="PRO36" s="110"/>
      <c r="PRP36" s="110"/>
      <c r="PRQ36" s="110"/>
      <c r="PRR36" s="110"/>
      <c r="PRS36" s="110"/>
      <c r="PRT36" s="110"/>
      <c r="PRU36" s="110"/>
      <c r="PRV36" s="110"/>
      <c r="PRW36" s="110"/>
      <c r="PRX36" s="110"/>
      <c r="PRY36" s="110"/>
      <c r="PRZ36" s="110"/>
      <c r="PSA36" s="110"/>
      <c r="PSB36" s="110"/>
      <c r="PSC36" s="110"/>
      <c r="PSD36" s="110"/>
      <c r="PSE36" s="110"/>
      <c r="PSF36" s="110"/>
      <c r="PSG36" s="110"/>
      <c r="PSH36" s="110"/>
      <c r="PSI36" s="110"/>
      <c r="PSJ36" s="110"/>
      <c r="PSK36" s="110"/>
      <c r="PSL36" s="110"/>
      <c r="PSM36" s="110"/>
      <c r="PSN36" s="110"/>
      <c r="PSO36" s="110"/>
      <c r="PSP36" s="110"/>
      <c r="PSQ36" s="110"/>
      <c r="PSR36" s="110"/>
      <c r="PSS36" s="110"/>
      <c r="PST36" s="110"/>
      <c r="PSU36" s="110"/>
      <c r="PSV36" s="110"/>
      <c r="PSW36" s="110"/>
      <c r="PSX36" s="110"/>
      <c r="PSY36" s="110"/>
      <c r="PSZ36" s="110"/>
      <c r="PTA36" s="110"/>
      <c r="PTB36" s="110"/>
      <c r="PTC36" s="110"/>
      <c r="PTD36" s="110"/>
      <c r="PTE36" s="110"/>
      <c r="PTF36" s="110"/>
      <c r="PTG36" s="110"/>
      <c r="PTH36" s="110"/>
      <c r="PTI36" s="110"/>
      <c r="PTJ36" s="110"/>
      <c r="PTK36" s="110"/>
      <c r="PTL36" s="110"/>
      <c r="PTM36" s="110"/>
      <c r="PTN36" s="110"/>
      <c r="PTO36" s="110"/>
      <c r="PTP36" s="110"/>
      <c r="PTQ36" s="110"/>
      <c r="PTR36" s="110"/>
      <c r="PTS36" s="110"/>
      <c r="PTT36" s="110"/>
      <c r="PTU36" s="110"/>
      <c r="PTV36" s="110"/>
      <c r="PTW36" s="110"/>
      <c r="PTX36" s="110"/>
      <c r="PTY36" s="110"/>
      <c r="PTZ36" s="110"/>
      <c r="PUA36" s="110"/>
      <c r="PUB36" s="110"/>
      <c r="PUC36" s="110"/>
      <c r="PUD36" s="110"/>
      <c r="PUE36" s="110"/>
      <c r="PUF36" s="110"/>
      <c r="PUG36" s="110"/>
      <c r="PUH36" s="110"/>
      <c r="PUI36" s="110"/>
      <c r="PUJ36" s="110"/>
      <c r="PUK36" s="110"/>
      <c r="PUL36" s="110"/>
      <c r="PUM36" s="110"/>
      <c r="PUN36" s="110"/>
      <c r="PUO36" s="110"/>
      <c r="PUP36" s="110"/>
      <c r="PUQ36" s="110"/>
      <c r="PUR36" s="110"/>
      <c r="PUS36" s="110"/>
      <c r="PUT36" s="110"/>
      <c r="PUU36" s="110"/>
      <c r="PUV36" s="110"/>
      <c r="PUW36" s="110"/>
      <c r="PUX36" s="110"/>
      <c r="PUY36" s="110"/>
      <c r="PUZ36" s="110"/>
      <c r="PVA36" s="110"/>
      <c r="PVB36" s="110"/>
      <c r="PVC36" s="110"/>
      <c r="PVD36" s="110"/>
      <c r="PVE36" s="110"/>
      <c r="PVF36" s="110"/>
      <c r="PVG36" s="110"/>
      <c r="PVH36" s="110"/>
      <c r="PVI36" s="110"/>
      <c r="PVJ36" s="110"/>
      <c r="PVK36" s="110"/>
      <c r="PVL36" s="110"/>
      <c r="PVM36" s="110"/>
      <c r="PVN36" s="110"/>
      <c r="PVO36" s="110"/>
      <c r="PVP36" s="110"/>
      <c r="PVQ36" s="110"/>
      <c r="PVR36" s="110"/>
      <c r="PVS36" s="110"/>
      <c r="PVT36" s="110"/>
      <c r="PVU36" s="110"/>
      <c r="PVV36" s="110"/>
      <c r="PVW36" s="110"/>
      <c r="PVX36" s="110"/>
      <c r="PVY36" s="110"/>
      <c r="PVZ36" s="110"/>
      <c r="PWA36" s="110"/>
      <c r="PWB36" s="110"/>
      <c r="PWC36" s="110"/>
      <c r="PWD36" s="110"/>
      <c r="PWE36" s="110"/>
      <c r="PWF36" s="110"/>
      <c r="PWG36" s="110"/>
      <c r="PWH36" s="110"/>
      <c r="PWI36" s="110"/>
      <c r="PWJ36" s="110"/>
      <c r="PWK36" s="110"/>
      <c r="PWL36" s="110"/>
      <c r="PWM36" s="110"/>
      <c r="PWN36" s="110"/>
      <c r="PWO36" s="110"/>
      <c r="PWP36" s="110"/>
      <c r="PWQ36" s="110"/>
      <c r="PWR36" s="110"/>
      <c r="PWS36" s="110"/>
      <c r="PWT36" s="110"/>
      <c r="PWU36" s="110"/>
      <c r="PWV36" s="110"/>
      <c r="PWW36" s="110"/>
      <c r="PWX36" s="110"/>
      <c r="PWY36" s="110"/>
      <c r="PWZ36" s="110"/>
      <c r="PXA36" s="110"/>
      <c r="PXB36" s="110"/>
      <c r="PXC36" s="110"/>
      <c r="PXD36" s="110"/>
      <c r="PXE36" s="110"/>
      <c r="PXF36" s="110"/>
      <c r="PXG36" s="110"/>
      <c r="PXH36" s="110"/>
      <c r="PXI36" s="110"/>
      <c r="PXJ36" s="110"/>
      <c r="PXK36" s="110"/>
      <c r="PXL36" s="110"/>
      <c r="PXM36" s="110"/>
      <c r="PXN36" s="110"/>
      <c r="PXO36" s="110"/>
      <c r="PXP36" s="110"/>
      <c r="PXQ36" s="110"/>
      <c r="PXR36" s="110"/>
      <c r="PXS36" s="110"/>
      <c r="PXT36" s="110"/>
      <c r="PXU36" s="110"/>
      <c r="PXV36" s="110"/>
      <c r="PXW36" s="110"/>
      <c r="PXX36" s="110"/>
      <c r="PXY36" s="110"/>
      <c r="PXZ36" s="110"/>
      <c r="PYA36" s="110"/>
      <c r="PYB36" s="110"/>
      <c r="PYC36" s="110"/>
      <c r="PYD36" s="110"/>
      <c r="PYE36" s="110"/>
      <c r="PYF36" s="110"/>
      <c r="PYG36" s="110"/>
      <c r="PYH36" s="110"/>
      <c r="PYI36" s="110"/>
      <c r="PYJ36" s="110"/>
      <c r="PYK36" s="110"/>
      <c r="PYL36" s="110"/>
      <c r="PYM36" s="110"/>
      <c r="PYN36" s="110"/>
      <c r="PYO36" s="110"/>
      <c r="PYP36" s="110"/>
      <c r="PYQ36" s="110"/>
      <c r="PYR36" s="110"/>
      <c r="PYS36" s="110"/>
      <c r="PYT36" s="110"/>
      <c r="PYU36" s="110"/>
      <c r="PYV36" s="110"/>
      <c r="PYW36" s="110"/>
      <c r="PYX36" s="110"/>
      <c r="PYY36" s="110"/>
      <c r="PYZ36" s="110"/>
      <c r="PZA36" s="110"/>
      <c r="PZB36" s="110"/>
      <c r="PZC36" s="110"/>
      <c r="PZD36" s="110"/>
      <c r="PZE36" s="110"/>
      <c r="PZF36" s="110"/>
      <c r="PZG36" s="110"/>
      <c r="PZH36" s="110"/>
      <c r="PZI36" s="110"/>
      <c r="PZJ36" s="110"/>
      <c r="PZK36" s="110"/>
      <c r="PZL36" s="110"/>
      <c r="PZM36" s="110"/>
      <c r="PZN36" s="110"/>
      <c r="PZO36" s="110"/>
      <c r="PZP36" s="110"/>
      <c r="PZQ36" s="110"/>
      <c r="PZR36" s="110"/>
      <c r="PZS36" s="110"/>
      <c r="PZT36" s="110"/>
      <c r="PZU36" s="110"/>
      <c r="PZV36" s="110"/>
      <c r="PZW36" s="110"/>
      <c r="PZX36" s="110"/>
      <c r="PZY36" s="110"/>
      <c r="PZZ36" s="110"/>
      <c r="QAA36" s="110"/>
      <c r="QAB36" s="110"/>
      <c r="QAC36" s="110"/>
      <c r="QAD36" s="110"/>
      <c r="QAE36" s="110"/>
      <c r="QAF36" s="110"/>
      <c r="QAG36" s="110"/>
      <c r="QAH36" s="110"/>
      <c r="QAI36" s="110"/>
      <c r="QAJ36" s="110"/>
      <c r="QAK36" s="110"/>
      <c r="QAL36" s="110"/>
      <c r="QAM36" s="110"/>
      <c r="QAN36" s="110"/>
      <c r="QAO36" s="110"/>
      <c r="QAP36" s="110"/>
      <c r="QAQ36" s="110"/>
      <c r="QAR36" s="110"/>
      <c r="QAS36" s="110"/>
      <c r="QAT36" s="110"/>
      <c r="QAU36" s="110"/>
      <c r="QAV36" s="110"/>
      <c r="QAW36" s="110"/>
      <c r="QAX36" s="110"/>
      <c r="QAY36" s="110"/>
      <c r="QAZ36" s="110"/>
      <c r="QBA36" s="110"/>
      <c r="QBB36" s="110"/>
      <c r="QBC36" s="110"/>
      <c r="QBD36" s="110"/>
      <c r="QBE36" s="110"/>
      <c r="QBF36" s="110"/>
      <c r="QBG36" s="110"/>
      <c r="QBH36" s="110"/>
      <c r="QBI36" s="110"/>
      <c r="QBJ36" s="110"/>
      <c r="QBK36" s="110"/>
      <c r="QBL36" s="110"/>
      <c r="QBM36" s="110"/>
      <c r="QBN36" s="110"/>
      <c r="QBO36" s="110"/>
      <c r="QBP36" s="110"/>
      <c r="QBQ36" s="110"/>
      <c r="QBR36" s="110"/>
      <c r="QBS36" s="110"/>
      <c r="QBT36" s="110"/>
      <c r="QBU36" s="110"/>
      <c r="QBV36" s="110"/>
      <c r="QBW36" s="110"/>
      <c r="QBX36" s="110"/>
      <c r="QBY36" s="110"/>
      <c r="QBZ36" s="110"/>
      <c r="QCA36" s="110"/>
      <c r="QCB36" s="110"/>
      <c r="QCC36" s="110"/>
      <c r="QCD36" s="110"/>
      <c r="QCE36" s="110"/>
      <c r="QCF36" s="110"/>
      <c r="QCG36" s="110"/>
      <c r="QCH36" s="110"/>
      <c r="QCI36" s="110"/>
      <c r="QCJ36" s="110"/>
      <c r="QCK36" s="110"/>
      <c r="QCL36" s="110"/>
      <c r="QCM36" s="110"/>
      <c r="QCN36" s="110"/>
      <c r="QCO36" s="110"/>
      <c r="QCP36" s="110"/>
      <c r="QCQ36" s="110"/>
      <c r="QCR36" s="110"/>
      <c r="QCS36" s="110"/>
      <c r="QCT36" s="110"/>
      <c r="QCU36" s="110"/>
      <c r="QCV36" s="110"/>
      <c r="QCW36" s="110"/>
      <c r="QCX36" s="110"/>
      <c r="QCY36" s="110"/>
      <c r="QCZ36" s="110"/>
      <c r="QDA36" s="110"/>
      <c r="QDB36" s="110"/>
      <c r="QDC36" s="110"/>
      <c r="QDD36" s="110"/>
      <c r="QDE36" s="110"/>
      <c r="QDF36" s="110"/>
      <c r="QDG36" s="110"/>
      <c r="QDH36" s="110"/>
      <c r="QDI36" s="110"/>
      <c r="QDJ36" s="110"/>
      <c r="QDK36" s="110"/>
      <c r="QDL36" s="110"/>
      <c r="QDM36" s="110"/>
      <c r="QDN36" s="110"/>
      <c r="QDO36" s="110"/>
      <c r="QDP36" s="110"/>
      <c r="QDQ36" s="110"/>
      <c r="QDR36" s="110"/>
      <c r="QDS36" s="110"/>
      <c r="QDT36" s="110"/>
      <c r="QDU36" s="110"/>
      <c r="QDV36" s="110"/>
      <c r="QDW36" s="110"/>
      <c r="QDX36" s="110"/>
      <c r="QDY36" s="110"/>
      <c r="QDZ36" s="110"/>
      <c r="QEA36" s="110"/>
      <c r="QEB36" s="110"/>
      <c r="QEC36" s="110"/>
      <c r="QED36" s="110"/>
      <c r="QEE36" s="110"/>
      <c r="QEF36" s="110"/>
      <c r="QEG36" s="110"/>
      <c r="QEH36" s="110"/>
      <c r="QEI36" s="110"/>
      <c r="QEJ36" s="110"/>
      <c r="QEK36" s="110"/>
      <c r="QEL36" s="110"/>
      <c r="QEM36" s="110"/>
      <c r="QEN36" s="110"/>
      <c r="QEO36" s="110"/>
      <c r="QEP36" s="110"/>
      <c r="QEQ36" s="110"/>
      <c r="QER36" s="110"/>
      <c r="QES36" s="110"/>
      <c r="QET36" s="110"/>
      <c r="QEU36" s="110"/>
      <c r="QEV36" s="110"/>
      <c r="QEW36" s="110"/>
      <c r="QEX36" s="110"/>
      <c r="QEY36" s="110"/>
      <c r="QEZ36" s="110"/>
      <c r="QFA36" s="110"/>
      <c r="QFB36" s="110"/>
      <c r="QFC36" s="110"/>
      <c r="QFD36" s="110"/>
      <c r="QFE36" s="110"/>
      <c r="QFF36" s="110"/>
      <c r="QFG36" s="110"/>
      <c r="QFH36" s="110"/>
      <c r="QFI36" s="110"/>
      <c r="QFJ36" s="110"/>
      <c r="QFK36" s="110"/>
      <c r="QFL36" s="110"/>
      <c r="QFM36" s="110"/>
      <c r="QFN36" s="110"/>
      <c r="QFO36" s="110"/>
      <c r="QFP36" s="110"/>
      <c r="QFQ36" s="110"/>
      <c r="QFR36" s="110"/>
      <c r="QFS36" s="110"/>
      <c r="QFT36" s="110"/>
      <c r="QFU36" s="110"/>
      <c r="QFV36" s="110"/>
      <c r="QFW36" s="110"/>
      <c r="QFX36" s="110"/>
      <c r="QFY36" s="110"/>
      <c r="QFZ36" s="110"/>
      <c r="QGA36" s="110"/>
      <c r="QGB36" s="110"/>
      <c r="QGC36" s="110"/>
      <c r="QGD36" s="110"/>
      <c r="QGE36" s="110"/>
      <c r="QGF36" s="110"/>
      <c r="QGG36" s="110"/>
      <c r="QGH36" s="110"/>
      <c r="QGI36" s="110"/>
      <c r="QGJ36" s="110"/>
      <c r="QGK36" s="110"/>
      <c r="QGL36" s="110"/>
      <c r="QGM36" s="110"/>
      <c r="QGN36" s="110"/>
      <c r="QGO36" s="110"/>
      <c r="QGP36" s="110"/>
      <c r="QGQ36" s="110"/>
      <c r="QGR36" s="110"/>
      <c r="QGS36" s="110"/>
      <c r="QGT36" s="110"/>
      <c r="QGU36" s="110"/>
      <c r="QGV36" s="110"/>
      <c r="QGW36" s="110"/>
      <c r="QGX36" s="110"/>
      <c r="QGY36" s="110"/>
      <c r="QGZ36" s="110"/>
      <c r="QHA36" s="110"/>
      <c r="QHB36" s="110"/>
      <c r="QHC36" s="110"/>
      <c r="QHD36" s="110"/>
      <c r="QHE36" s="110"/>
      <c r="QHF36" s="110"/>
      <c r="QHG36" s="110"/>
      <c r="QHH36" s="110"/>
      <c r="QHI36" s="110"/>
      <c r="QHJ36" s="110"/>
      <c r="QHK36" s="110"/>
      <c r="QHL36" s="110"/>
      <c r="QHM36" s="110"/>
      <c r="QHN36" s="110"/>
      <c r="QHO36" s="110"/>
      <c r="QHP36" s="110"/>
      <c r="QHQ36" s="110"/>
      <c r="QHR36" s="110"/>
      <c r="QHS36" s="110"/>
      <c r="QHT36" s="110"/>
      <c r="QHU36" s="110"/>
      <c r="QHV36" s="110"/>
      <c r="QHW36" s="110"/>
      <c r="QHX36" s="110"/>
      <c r="QHY36" s="110"/>
      <c r="QHZ36" s="110"/>
      <c r="QIA36" s="110"/>
      <c r="QIB36" s="110"/>
      <c r="QIC36" s="110"/>
      <c r="QID36" s="110"/>
      <c r="QIE36" s="110"/>
      <c r="QIF36" s="110"/>
      <c r="QIG36" s="110"/>
      <c r="QIH36" s="110"/>
      <c r="QII36" s="110"/>
      <c r="QIJ36" s="110"/>
      <c r="QIK36" s="110"/>
      <c r="QIL36" s="110"/>
      <c r="QIM36" s="110"/>
      <c r="QIN36" s="110"/>
      <c r="QIO36" s="110"/>
      <c r="QIP36" s="110"/>
      <c r="QIQ36" s="110"/>
      <c r="QIR36" s="110"/>
      <c r="QIS36" s="110"/>
      <c r="QIT36" s="110"/>
      <c r="QIU36" s="110"/>
      <c r="QIV36" s="110"/>
      <c r="QIW36" s="110"/>
      <c r="QIX36" s="110"/>
      <c r="QIY36" s="110"/>
      <c r="QIZ36" s="110"/>
      <c r="QJA36" s="110"/>
      <c r="QJB36" s="110"/>
      <c r="QJC36" s="110"/>
      <c r="QJD36" s="110"/>
      <c r="QJE36" s="110"/>
      <c r="QJF36" s="110"/>
      <c r="QJG36" s="110"/>
      <c r="QJH36" s="110"/>
      <c r="QJI36" s="110"/>
      <c r="QJJ36" s="110"/>
      <c r="QJK36" s="110"/>
      <c r="QJL36" s="110"/>
      <c r="QJM36" s="110"/>
      <c r="QJN36" s="110"/>
      <c r="QJO36" s="110"/>
      <c r="QJP36" s="110"/>
      <c r="QJQ36" s="110"/>
      <c r="QJR36" s="110"/>
      <c r="QJS36" s="110"/>
      <c r="QJT36" s="110"/>
      <c r="QJU36" s="110"/>
      <c r="QJV36" s="110"/>
      <c r="QJW36" s="110"/>
      <c r="QJX36" s="110"/>
      <c r="QJY36" s="110"/>
      <c r="QJZ36" s="110"/>
      <c r="QKA36" s="110"/>
      <c r="QKB36" s="110"/>
      <c r="QKC36" s="110"/>
      <c r="QKD36" s="110"/>
      <c r="QKE36" s="110"/>
      <c r="QKF36" s="110"/>
      <c r="QKG36" s="110"/>
      <c r="QKH36" s="110"/>
      <c r="QKI36" s="110"/>
      <c r="QKJ36" s="110"/>
      <c r="QKK36" s="110"/>
      <c r="QKL36" s="110"/>
      <c r="QKM36" s="110"/>
      <c r="QKN36" s="110"/>
      <c r="QKO36" s="110"/>
      <c r="QKP36" s="110"/>
      <c r="QKQ36" s="110"/>
      <c r="QKR36" s="110"/>
      <c r="QKS36" s="110"/>
      <c r="QKT36" s="110"/>
      <c r="QKU36" s="110"/>
      <c r="QKV36" s="110"/>
      <c r="QKW36" s="110"/>
      <c r="QKX36" s="110"/>
      <c r="QKY36" s="110"/>
      <c r="QKZ36" s="110"/>
      <c r="QLA36" s="110"/>
      <c r="QLB36" s="110"/>
      <c r="QLC36" s="110"/>
      <c r="QLD36" s="110"/>
      <c r="QLE36" s="110"/>
      <c r="QLF36" s="110"/>
      <c r="QLG36" s="110"/>
      <c r="QLH36" s="110"/>
      <c r="QLI36" s="110"/>
      <c r="QLJ36" s="110"/>
      <c r="QLK36" s="110"/>
      <c r="QLL36" s="110"/>
      <c r="QLM36" s="110"/>
      <c r="QLN36" s="110"/>
      <c r="QLO36" s="110"/>
      <c r="QLP36" s="110"/>
      <c r="QLQ36" s="110"/>
      <c r="QLR36" s="110"/>
      <c r="QLS36" s="110"/>
      <c r="QLT36" s="110"/>
      <c r="QLU36" s="110"/>
      <c r="QLV36" s="110"/>
      <c r="QLW36" s="110"/>
      <c r="QLX36" s="110"/>
      <c r="QLY36" s="110"/>
      <c r="QLZ36" s="110"/>
      <c r="QMA36" s="110"/>
      <c r="QMB36" s="110"/>
      <c r="QMC36" s="110"/>
      <c r="QMD36" s="110"/>
      <c r="QME36" s="110"/>
      <c r="QMF36" s="110"/>
      <c r="QMG36" s="110"/>
      <c r="QMH36" s="110"/>
      <c r="QMI36" s="110"/>
      <c r="QMJ36" s="110"/>
      <c r="QMK36" s="110"/>
      <c r="QML36" s="110"/>
      <c r="QMM36" s="110"/>
      <c r="QMN36" s="110"/>
      <c r="QMO36" s="110"/>
      <c r="QMP36" s="110"/>
      <c r="QMQ36" s="110"/>
      <c r="QMR36" s="110"/>
      <c r="QMS36" s="110"/>
      <c r="QMT36" s="110"/>
      <c r="QMU36" s="110"/>
      <c r="QMV36" s="110"/>
      <c r="QMW36" s="110"/>
      <c r="QMX36" s="110"/>
      <c r="QMY36" s="110"/>
      <c r="QMZ36" s="110"/>
      <c r="QNA36" s="110"/>
      <c r="QNB36" s="110"/>
      <c r="QNC36" s="110"/>
      <c r="QND36" s="110"/>
      <c r="QNE36" s="110"/>
      <c r="QNF36" s="110"/>
      <c r="QNG36" s="110"/>
      <c r="QNH36" s="110"/>
      <c r="QNI36" s="110"/>
      <c r="QNJ36" s="110"/>
      <c r="QNK36" s="110"/>
      <c r="QNL36" s="110"/>
      <c r="QNM36" s="110"/>
      <c r="QNN36" s="110"/>
      <c r="QNO36" s="110"/>
      <c r="QNP36" s="110"/>
      <c r="QNQ36" s="110"/>
      <c r="QNR36" s="110"/>
      <c r="QNS36" s="110"/>
      <c r="QNT36" s="110"/>
      <c r="QNU36" s="110"/>
      <c r="QNV36" s="110"/>
      <c r="QNW36" s="110"/>
      <c r="QNX36" s="110"/>
      <c r="QNY36" s="110"/>
      <c r="QNZ36" s="110"/>
      <c r="QOA36" s="110"/>
      <c r="QOB36" s="110"/>
      <c r="QOC36" s="110"/>
      <c r="QOD36" s="110"/>
      <c r="QOE36" s="110"/>
      <c r="QOF36" s="110"/>
      <c r="QOG36" s="110"/>
      <c r="QOH36" s="110"/>
      <c r="QOI36" s="110"/>
      <c r="QOJ36" s="110"/>
      <c r="QOK36" s="110"/>
      <c r="QOL36" s="110"/>
      <c r="QOM36" s="110"/>
      <c r="QON36" s="110"/>
      <c r="QOO36" s="110"/>
      <c r="QOP36" s="110"/>
      <c r="QOQ36" s="110"/>
      <c r="QOR36" s="110"/>
      <c r="QOS36" s="110"/>
      <c r="QOT36" s="110"/>
      <c r="QOU36" s="110"/>
      <c r="QOV36" s="110"/>
      <c r="QOW36" s="110"/>
      <c r="QOX36" s="110"/>
      <c r="QOY36" s="110"/>
      <c r="QOZ36" s="110"/>
      <c r="QPA36" s="110"/>
      <c r="QPB36" s="110"/>
      <c r="QPC36" s="110"/>
      <c r="QPD36" s="110"/>
      <c r="QPE36" s="110"/>
      <c r="QPF36" s="110"/>
      <c r="QPG36" s="110"/>
      <c r="QPH36" s="110"/>
      <c r="QPI36" s="110"/>
      <c r="QPJ36" s="110"/>
      <c r="QPK36" s="110"/>
      <c r="QPL36" s="110"/>
      <c r="QPM36" s="110"/>
      <c r="QPN36" s="110"/>
      <c r="QPO36" s="110"/>
      <c r="QPP36" s="110"/>
      <c r="QPQ36" s="110"/>
      <c r="QPR36" s="110"/>
      <c r="QPS36" s="110"/>
      <c r="QPT36" s="110"/>
      <c r="QPU36" s="110"/>
      <c r="QPV36" s="110"/>
      <c r="QPW36" s="110"/>
      <c r="QPX36" s="110"/>
      <c r="QPY36" s="110"/>
      <c r="QPZ36" s="110"/>
      <c r="QQA36" s="110"/>
      <c r="QQB36" s="110"/>
      <c r="QQC36" s="110"/>
      <c r="QQD36" s="110"/>
      <c r="QQE36" s="110"/>
      <c r="QQF36" s="110"/>
      <c r="QQG36" s="110"/>
      <c r="QQH36" s="110"/>
      <c r="QQI36" s="110"/>
      <c r="QQJ36" s="110"/>
      <c r="QQK36" s="110"/>
      <c r="QQL36" s="110"/>
      <c r="QQM36" s="110"/>
      <c r="QQN36" s="110"/>
      <c r="QQO36" s="110"/>
      <c r="QQP36" s="110"/>
      <c r="QQQ36" s="110"/>
      <c r="QQR36" s="110"/>
      <c r="QQS36" s="110"/>
      <c r="QQT36" s="110"/>
      <c r="QQU36" s="110"/>
      <c r="QQV36" s="110"/>
      <c r="QQW36" s="110"/>
      <c r="QQX36" s="110"/>
      <c r="QQY36" s="110"/>
      <c r="QQZ36" s="110"/>
      <c r="QRA36" s="110"/>
      <c r="QRB36" s="110"/>
      <c r="QRC36" s="110"/>
      <c r="QRD36" s="110"/>
      <c r="QRE36" s="110"/>
      <c r="QRF36" s="110"/>
      <c r="QRG36" s="110"/>
      <c r="QRH36" s="110"/>
      <c r="QRI36" s="110"/>
      <c r="QRJ36" s="110"/>
      <c r="QRK36" s="110"/>
      <c r="QRL36" s="110"/>
      <c r="QRM36" s="110"/>
      <c r="QRN36" s="110"/>
      <c r="QRO36" s="110"/>
      <c r="QRP36" s="110"/>
      <c r="QRQ36" s="110"/>
      <c r="QRR36" s="110"/>
      <c r="QRS36" s="110"/>
      <c r="QRT36" s="110"/>
      <c r="QRU36" s="110"/>
      <c r="QRV36" s="110"/>
      <c r="QRW36" s="110"/>
      <c r="QRX36" s="110"/>
      <c r="QRY36" s="110"/>
      <c r="QRZ36" s="110"/>
      <c r="QSA36" s="110"/>
      <c r="QSB36" s="110"/>
      <c r="QSC36" s="110"/>
      <c r="QSD36" s="110"/>
      <c r="QSE36" s="110"/>
      <c r="QSF36" s="110"/>
      <c r="QSG36" s="110"/>
      <c r="QSH36" s="110"/>
      <c r="QSI36" s="110"/>
      <c r="QSJ36" s="110"/>
      <c r="QSK36" s="110"/>
      <c r="QSL36" s="110"/>
      <c r="QSM36" s="110"/>
      <c r="QSN36" s="110"/>
      <c r="QSO36" s="110"/>
      <c r="QSP36" s="110"/>
      <c r="QSQ36" s="110"/>
      <c r="QSR36" s="110"/>
      <c r="QSS36" s="110"/>
      <c r="QST36" s="110"/>
      <c r="QSU36" s="110"/>
      <c r="QSV36" s="110"/>
      <c r="QSW36" s="110"/>
      <c r="QSX36" s="110"/>
      <c r="QSY36" s="110"/>
      <c r="QSZ36" s="110"/>
      <c r="QTA36" s="110"/>
      <c r="QTB36" s="110"/>
      <c r="QTC36" s="110"/>
      <c r="QTD36" s="110"/>
      <c r="QTE36" s="110"/>
      <c r="QTF36" s="110"/>
      <c r="QTG36" s="110"/>
      <c r="QTH36" s="110"/>
      <c r="QTI36" s="110"/>
      <c r="QTJ36" s="110"/>
      <c r="QTK36" s="110"/>
      <c r="QTL36" s="110"/>
      <c r="QTM36" s="110"/>
      <c r="QTN36" s="110"/>
      <c r="QTO36" s="110"/>
      <c r="QTP36" s="110"/>
      <c r="QTQ36" s="110"/>
      <c r="QTR36" s="110"/>
      <c r="QTS36" s="110"/>
      <c r="QTT36" s="110"/>
      <c r="QTU36" s="110"/>
      <c r="QTV36" s="110"/>
      <c r="QTW36" s="110"/>
      <c r="QTX36" s="110"/>
      <c r="QTY36" s="110"/>
      <c r="QTZ36" s="110"/>
      <c r="QUA36" s="110"/>
      <c r="QUB36" s="110"/>
      <c r="QUC36" s="110"/>
      <c r="QUD36" s="110"/>
      <c r="QUE36" s="110"/>
      <c r="QUF36" s="110"/>
      <c r="QUG36" s="110"/>
      <c r="QUH36" s="110"/>
      <c r="QUI36" s="110"/>
      <c r="QUJ36" s="110"/>
      <c r="QUK36" s="110"/>
      <c r="QUL36" s="110"/>
      <c r="QUM36" s="110"/>
      <c r="QUN36" s="110"/>
      <c r="QUO36" s="110"/>
      <c r="QUP36" s="110"/>
      <c r="QUQ36" s="110"/>
      <c r="QUR36" s="110"/>
      <c r="QUS36" s="110"/>
      <c r="QUT36" s="110"/>
      <c r="QUU36" s="110"/>
      <c r="QUV36" s="110"/>
      <c r="QUW36" s="110"/>
      <c r="QUX36" s="110"/>
      <c r="QUY36" s="110"/>
      <c r="QUZ36" s="110"/>
      <c r="QVA36" s="110"/>
      <c r="QVB36" s="110"/>
      <c r="QVC36" s="110"/>
      <c r="QVD36" s="110"/>
      <c r="QVE36" s="110"/>
      <c r="QVF36" s="110"/>
      <c r="QVG36" s="110"/>
      <c r="QVH36" s="110"/>
      <c r="QVI36" s="110"/>
      <c r="QVJ36" s="110"/>
      <c r="QVK36" s="110"/>
      <c r="QVL36" s="110"/>
      <c r="QVM36" s="110"/>
      <c r="QVN36" s="110"/>
      <c r="QVO36" s="110"/>
      <c r="QVP36" s="110"/>
      <c r="QVQ36" s="110"/>
      <c r="QVR36" s="110"/>
      <c r="QVS36" s="110"/>
      <c r="QVT36" s="110"/>
      <c r="QVU36" s="110"/>
      <c r="QVV36" s="110"/>
      <c r="QVW36" s="110"/>
      <c r="QVX36" s="110"/>
      <c r="QVY36" s="110"/>
      <c r="QVZ36" s="110"/>
      <c r="QWA36" s="110"/>
      <c r="QWB36" s="110"/>
      <c r="QWC36" s="110"/>
      <c r="QWD36" s="110"/>
      <c r="QWE36" s="110"/>
      <c r="QWF36" s="110"/>
      <c r="QWG36" s="110"/>
      <c r="QWH36" s="110"/>
      <c r="QWI36" s="110"/>
      <c r="QWJ36" s="110"/>
      <c r="QWK36" s="110"/>
      <c r="QWL36" s="110"/>
      <c r="QWM36" s="110"/>
      <c r="QWN36" s="110"/>
      <c r="QWO36" s="110"/>
      <c r="QWP36" s="110"/>
      <c r="QWQ36" s="110"/>
      <c r="QWR36" s="110"/>
      <c r="QWS36" s="110"/>
      <c r="QWT36" s="110"/>
      <c r="QWU36" s="110"/>
      <c r="QWV36" s="110"/>
      <c r="QWW36" s="110"/>
      <c r="QWX36" s="110"/>
      <c r="QWY36" s="110"/>
      <c r="QWZ36" s="110"/>
      <c r="QXA36" s="110"/>
      <c r="QXB36" s="110"/>
      <c r="QXC36" s="110"/>
      <c r="QXD36" s="110"/>
      <c r="QXE36" s="110"/>
      <c r="QXF36" s="110"/>
      <c r="QXG36" s="110"/>
      <c r="QXH36" s="110"/>
      <c r="QXI36" s="110"/>
      <c r="QXJ36" s="110"/>
      <c r="QXK36" s="110"/>
      <c r="QXL36" s="110"/>
      <c r="QXM36" s="110"/>
      <c r="QXN36" s="110"/>
      <c r="QXO36" s="110"/>
      <c r="QXP36" s="110"/>
      <c r="QXQ36" s="110"/>
      <c r="QXR36" s="110"/>
      <c r="QXS36" s="110"/>
      <c r="QXT36" s="110"/>
      <c r="QXU36" s="110"/>
      <c r="QXV36" s="110"/>
      <c r="QXW36" s="110"/>
      <c r="QXX36" s="110"/>
      <c r="QXY36" s="110"/>
      <c r="QXZ36" s="110"/>
      <c r="QYA36" s="110"/>
      <c r="QYB36" s="110"/>
      <c r="QYC36" s="110"/>
      <c r="QYD36" s="110"/>
      <c r="QYE36" s="110"/>
      <c r="QYF36" s="110"/>
      <c r="QYG36" s="110"/>
      <c r="QYH36" s="110"/>
      <c r="QYI36" s="110"/>
      <c r="QYJ36" s="110"/>
      <c r="QYK36" s="110"/>
      <c r="QYL36" s="110"/>
      <c r="QYM36" s="110"/>
      <c r="QYN36" s="110"/>
      <c r="QYO36" s="110"/>
      <c r="QYP36" s="110"/>
      <c r="QYQ36" s="110"/>
      <c r="QYR36" s="110"/>
      <c r="QYS36" s="110"/>
      <c r="QYT36" s="110"/>
      <c r="QYU36" s="110"/>
      <c r="QYV36" s="110"/>
      <c r="QYW36" s="110"/>
      <c r="QYX36" s="110"/>
      <c r="QYY36" s="110"/>
      <c r="QYZ36" s="110"/>
      <c r="QZA36" s="110"/>
      <c r="QZB36" s="110"/>
      <c r="QZC36" s="110"/>
      <c r="QZD36" s="110"/>
      <c r="QZE36" s="110"/>
      <c r="QZF36" s="110"/>
      <c r="QZG36" s="110"/>
      <c r="QZH36" s="110"/>
      <c r="QZI36" s="110"/>
      <c r="QZJ36" s="110"/>
      <c r="QZK36" s="110"/>
      <c r="QZL36" s="110"/>
      <c r="QZM36" s="110"/>
      <c r="QZN36" s="110"/>
      <c r="QZO36" s="110"/>
      <c r="QZP36" s="110"/>
      <c r="QZQ36" s="110"/>
      <c r="QZR36" s="110"/>
      <c r="QZS36" s="110"/>
      <c r="QZT36" s="110"/>
      <c r="QZU36" s="110"/>
      <c r="QZV36" s="110"/>
      <c r="QZW36" s="110"/>
      <c r="QZX36" s="110"/>
      <c r="QZY36" s="110"/>
      <c r="QZZ36" s="110"/>
      <c r="RAA36" s="110"/>
      <c r="RAB36" s="110"/>
      <c r="RAC36" s="110"/>
      <c r="RAD36" s="110"/>
      <c r="RAE36" s="110"/>
      <c r="RAF36" s="110"/>
      <c r="RAG36" s="110"/>
      <c r="RAH36" s="110"/>
      <c r="RAI36" s="110"/>
      <c r="RAJ36" s="110"/>
      <c r="RAK36" s="110"/>
      <c r="RAL36" s="110"/>
      <c r="RAM36" s="110"/>
      <c r="RAN36" s="110"/>
      <c r="RAO36" s="110"/>
      <c r="RAP36" s="110"/>
      <c r="RAQ36" s="110"/>
      <c r="RAR36" s="110"/>
      <c r="RAS36" s="110"/>
      <c r="RAT36" s="110"/>
      <c r="RAU36" s="110"/>
      <c r="RAV36" s="110"/>
      <c r="RAW36" s="110"/>
      <c r="RAX36" s="110"/>
      <c r="RAY36" s="110"/>
      <c r="RAZ36" s="110"/>
      <c r="RBA36" s="110"/>
      <c r="RBB36" s="110"/>
      <c r="RBC36" s="110"/>
      <c r="RBD36" s="110"/>
      <c r="RBE36" s="110"/>
      <c r="RBF36" s="110"/>
      <c r="RBG36" s="110"/>
      <c r="RBH36" s="110"/>
      <c r="RBI36" s="110"/>
      <c r="RBJ36" s="110"/>
      <c r="RBK36" s="110"/>
      <c r="RBL36" s="110"/>
      <c r="RBM36" s="110"/>
      <c r="RBN36" s="110"/>
      <c r="RBO36" s="110"/>
      <c r="RBP36" s="110"/>
      <c r="RBQ36" s="110"/>
      <c r="RBR36" s="110"/>
      <c r="RBS36" s="110"/>
      <c r="RBT36" s="110"/>
      <c r="RBU36" s="110"/>
      <c r="RBV36" s="110"/>
      <c r="RBW36" s="110"/>
      <c r="RBX36" s="110"/>
      <c r="RBY36" s="110"/>
      <c r="RBZ36" s="110"/>
      <c r="RCA36" s="110"/>
      <c r="RCB36" s="110"/>
      <c r="RCC36" s="110"/>
      <c r="RCD36" s="110"/>
      <c r="RCE36" s="110"/>
      <c r="RCF36" s="110"/>
      <c r="RCG36" s="110"/>
      <c r="RCH36" s="110"/>
      <c r="RCI36" s="110"/>
      <c r="RCJ36" s="110"/>
      <c r="RCK36" s="110"/>
      <c r="RCL36" s="110"/>
      <c r="RCM36" s="110"/>
      <c r="RCN36" s="110"/>
      <c r="RCO36" s="110"/>
      <c r="RCP36" s="110"/>
      <c r="RCQ36" s="110"/>
      <c r="RCR36" s="110"/>
      <c r="RCS36" s="110"/>
      <c r="RCT36" s="110"/>
      <c r="RCU36" s="110"/>
      <c r="RCV36" s="110"/>
      <c r="RCW36" s="110"/>
      <c r="RCX36" s="110"/>
      <c r="RCY36" s="110"/>
      <c r="RCZ36" s="110"/>
      <c r="RDA36" s="110"/>
      <c r="RDB36" s="110"/>
      <c r="RDC36" s="110"/>
      <c r="RDD36" s="110"/>
      <c r="RDE36" s="110"/>
      <c r="RDF36" s="110"/>
      <c r="RDG36" s="110"/>
      <c r="RDH36" s="110"/>
      <c r="RDI36" s="110"/>
      <c r="RDJ36" s="110"/>
      <c r="RDK36" s="110"/>
      <c r="RDL36" s="110"/>
      <c r="RDM36" s="110"/>
      <c r="RDN36" s="110"/>
      <c r="RDO36" s="110"/>
      <c r="RDP36" s="110"/>
      <c r="RDQ36" s="110"/>
      <c r="RDR36" s="110"/>
      <c r="RDS36" s="110"/>
      <c r="RDT36" s="110"/>
      <c r="RDU36" s="110"/>
      <c r="RDV36" s="110"/>
      <c r="RDW36" s="110"/>
      <c r="RDX36" s="110"/>
      <c r="RDY36" s="110"/>
      <c r="RDZ36" s="110"/>
      <c r="REA36" s="110"/>
      <c r="REB36" s="110"/>
      <c r="REC36" s="110"/>
      <c r="RED36" s="110"/>
      <c r="REE36" s="110"/>
      <c r="REF36" s="110"/>
      <c r="REG36" s="110"/>
      <c r="REH36" s="110"/>
      <c r="REI36" s="110"/>
      <c r="REJ36" s="110"/>
      <c r="REK36" s="110"/>
      <c r="REL36" s="110"/>
      <c r="REM36" s="110"/>
      <c r="REN36" s="110"/>
      <c r="REO36" s="110"/>
      <c r="REP36" s="110"/>
      <c r="REQ36" s="110"/>
      <c r="RER36" s="110"/>
      <c r="RES36" s="110"/>
      <c r="RET36" s="110"/>
      <c r="REU36" s="110"/>
      <c r="REV36" s="110"/>
      <c r="REW36" s="110"/>
      <c r="REX36" s="110"/>
      <c r="REY36" s="110"/>
      <c r="REZ36" s="110"/>
      <c r="RFA36" s="110"/>
      <c r="RFB36" s="110"/>
      <c r="RFC36" s="110"/>
      <c r="RFD36" s="110"/>
      <c r="RFE36" s="110"/>
      <c r="RFF36" s="110"/>
      <c r="RFG36" s="110"/>
      <c r="RFH36" s="110"/>
      <c r="RFI36" s="110"/>
      <c r="RFJ36" s="110"/>
      <c r="RFK36" s="110"/>
      <c r="RFL36" s="110"/>
      <c r="RFM36" s="110"/>
      <c r="RFN36" s="110"/>
      <c r="RFO36" s="110"/>
      <c r="RFP36" s="110"/>
      <c r="RFQ36" s="110"/>
      <c r="RFR36" s="110"/>
      <c r="RFS36" s="110"/>
      <c r="RFT36" s="110"/>
      <c r="RFU36" s="110"/>
      <c r="RFV36" s="110"/>
      <c r="RFW36" s="110"/>
      <c r="RFX36" s="110"/>
      <c r="RFY36" s="110"/>
      <c r="RFZ36" s="110"/>
      <c r="RGA36" s="110"/>
      <c r="RGB36" s="110"/>
      <c r="RGC36" s="110"/>
      <c r="RGD36" s="110"/>
      <c r="RGE36" s="110"/>
      <c r="RGF36" s="110"/>
      <c r="RGG36" s="110"/>
      <c r="RGH36" s="110"/>
      <c r="RGI36" s="110"/>
      <c r="RGJ36" s="110"/>
      <c r="RGK36" s="110"/>
      <c r="RGL36" s="110"/>
      <c r="RGM36" s="110"/>
      <c r="RGN36" s="110"/>
      <c r="RGO36" s="110"/>
      <c r="RGP36" s="110"/>
      <c r="RGQ36" s="110"/>
      <c r="RGR36" s="110"/>
      <c r="RGS36" s="110"/>
      <c r="RGT36" s="110"/>
      <c r="RGU36" s="110"/>
      <c r="RGV36" s="110"/>
      <c r="RGW36" s="110"/>
      <c r="RGX36" s="110"/>
      <c r="RGY36" s="110"/>
      <c r="RGZ36" s="110"/>
      <c r="RHA36" s="110"/>
      <c r="RHB36" s="110"/>
      <c r="RHC36" s="110"/>
      <c r="RHD36" s="110"/>
      <c r="RHE36" s="110"/>
      <c r="RHF36" s="110"/>
      <c r="RHG36" s="110"/>
      <c r="RHH36" s="110"/>
      <c r="RHI36" s="110"/>
      <c r="RHJ36" s="110"/>
      <c r="RHK36" s="110"/>
      <c r="RHL36" s="110"/>
      <c r="RHM36" s="110"/>
      <c r="RHN36" s="110"/>
      <c r="RHO36" s="110"/>
      <c r="RHP36" s="110"/>
      <c r="RHQ36" s="110"/>
      <c r="RHR36" s="110"/>
      <c r="RHS36" s="110"/>
      <c r="RHT36" s="110"/>
      <c r="RHU36" s="110"/>
      <c r="RHV36" s="110"/>
      <c r="RHW36" s="110"/>
      <c r="RHX36" s="110"/>
      <c r="RHY36" s="110"/>
      <c r="RHZ36" s="110"/>
      <c r="RIA36" s="110"/>
      <c r="RIB36" s="110"/>
      <c r="RIC36" s="110"/>
      <c r="RID36" s="110"/>
      <c r="RIE36" s="110"/>
      <c r="RIF36" s="110"/>
      <c r="RIG36" s="110"/>
      <c r="RIH36" s="110"/>
      <c r="RII36" s="110"/>
      <c r="RIJ36" s="110"/>
      <c r="RIK36" s="110"/>
      <c r="RIL36" s="110"/>
      <c r="RIM36" s="110"/>
      <c r="RIN36" s="110"/>
      <c r="RIO36" s="110"/>
      <c r="RIP36" s="110"/>
      <c r="RIQ36" s="110"/>
      <c r="RIR36" s="110"/>
      <c r="RIS36" s="110"/>
      <c r="RIT36" s="110"/>
      <c r="RIU36" s="110"/>
      <c r="RIV36" s="110"/>
      <c r="RIW36" s="110"/>
      <c r="RIX36" s="110"/>
      <c r="RIY36" s="110"/>
      <c r="RIZ36" s="110"/>
      <c r="RJA36" s="110"/>
      <c r="RJB36" s="110"/>
      <c r="RJC36" s="110"/>
      <c r="RJD36" s="110"/>
      <c r="RJE36" s="110"/>
      <c r="RJF36" s="110"/>
      <c r="RJG36" s="110"/>
      <c r="RJH36" s="110"/>
      <c r="RJI36" s="110"/>
      <c r="RJJ36" s="110"/>
      <c r="RJK36" s="110"/>
      <c r="RJL36" s="110"/>
      <c r="RJM36" s="110"/>
      <c r="RJN36" s="110"/>
      <c r="RJO36" s="110"/>
      <c r="RJP36" s="110"/>
      <c r="RJQ36" s="110"/>
      <c r="RJR36" s="110"/>
      <c r="RJS36" s="110"/>
      <c r="RJT36" s="110"/>
      <c r="RJU36" s="110"/>
      <c r="RJV36" s="110"/>
      <c r="RJW36" s="110"/>
      <c r="RJX36" s="110"/>
      <c r="RJY36" s="110"/>
      <c r="RJZ36" s="110"/>
      <c r="RKA36" s="110"/>
      <c r="RKB36" s="110"/>
      <c r="RKC36" s="110"/>
      <c r="RKD36" s="110"/>
      <c r="RKE36" s="110"/>
      <c r="RKF36" s="110"/>
      <c r="RKG36" s="110"/>
      <c r="RKH36" s="110"/>
      <c r="RKI36" s="110"/>
      <c r="RKJ36" s="110"/>
      <c r="RKK36" s="110"/>
      <c r="RKL36" s="110"/>
      <c r="RKM36" s="110"/>
      <c r="RKN36" s="110"/>
      <c r="RKO36" s="110"/>
      <c r="RKP36" s="110"/>
      <c r="RKQ36" s="110"/>
      <c r="RKR36" s="110"/>
      <c r="RKS36" s="110"/>
      <c r="RKT36" s="110"/>
      <c r="RKU36" s="110"/>
      <c r="RKV36" s="110"/>
      <c r="RKW36" s="110"/>
      <c r="RKX36" s="110"/>
      <c r="RKY36" s="110"/>
      <c r="RKZ36" s="110"/>
      <c r="RLA36" s="110"/>
      <c r="RLB36" s="110"/>
      <c r="RLC36" s="110"/>
      <c r="RLD36" s="110"/>
      <c r="RLE36" s="110"/>
      <c r="RLF36" s="110"/>
      <c r="RLG36" s="110"/>
      <c r="RLH36" s="110"/>
      <c r="RLI36" s="110"/>
      <c r="RLJ36" s="110"/>
      <c r="RLK36" s="110"/>
      <c r="RLL36" s="110"/>
      <c r="RLM36" s="110"/>
      <c r="RLN36" s="110"/>
      <c r="RLO36" s="110"/>
      <c r="RLP36" s="110"/>
      <c r="RLQ36" s="110"/>
      <c r="RLR36" s="110"/>
      <c r="RLS36" s="110"/>
      <c r="RLT36" s="110"/>
      <c r="RLU36" s="110"/>
      <c r="RLV36" s="110"/>
      <c r="RLW36" s="110"/>
      <c r="RLX36" s="110"/>
      <c r="RLY36" s="110"/>
      <c r="RLZ36" s="110"/>
      <c r="RMA36" s="110"/>
      <c r="RMB36" s="110"/>
      <c r="RMC36" s="110"/>
      <c r="RMD36" s="110"/>
      <c r="RME36" s="110"/>
      <c r="RMF36" s="110"/>
      <c r="RMG36" s="110"/>
      <c r="RMH36" s="110"/>
      <c r="RMI36" s="110"/>
      <c r="RMJ36" s="110"/>
      <c r="RMK36" s="110"/>
      <c r="RML36" s="110"/>
      <c r="RMM36" s="110"/>
      <c r="RMN36" s="110"/>
      <c r="RMO36" s="110"/>
      <c r="RMP36" s="110"/>
      <c r="RMQ36" s="110"/>
      <c r="RMR36" s="110"/>
      <c r="RMS36" s="110"/>
      <c r="RMT36" s="110"/>
      <c r="RMU36" s="110"/>
      <c r="RMV36" s="110"/>
      <c r="RMW36" s="110"/>
      <c r="RMX36" s="110"/>
      <c r="RMY36" s="110"/>
      <c r="RMZ36" s="110"/>
      <c r="RNA36" s="110"/>
      <c r="RNB36" s="110"/>
      <c r="RNC36" s="110"/>
      <c r="RND36" s="110"/>
      <c r="RNE36" s="110"/>
      <c r="RNF36" s="110"/>
      <c r="RNG36" s="110"/>
      <c r="RNH36" s="110"/>
      <c r="RNI36" s="110"/>
      <c r="RNJ36" s="110"/>
      <c r="RNK36" s="110"/>
      <c r="RNL36" s="110"/>
      <c r="RNM36" s="110"/>
      <c r="RNN36" s="110"/>
      <c r="RNO36" s="110"/>
      <c r="RNP36" s="110"/>
      <c r="RNQ36" s="110"/>
      <c r="RNR36" s="110"/>
      <c r="RNS36" s="110"/>
      <c r="RNT36" s="110"/>
      <c r="RNU36" s="110"/>
      <c r="RNV36" s="110"/>
      <c r="RNW36" s="110"/>
      <c r="RNX36" s="110"/>
      <c r="RNY36" s="110"/>
      <c r="RNZ36" s="110"/>
      <c r="ROA36" s="110"/>
      <c r="ROB36" s="110"/>
      <c r="ROC36" s="110"/>
      <c r="ROD36" s="110"/>
      <c r="ROE36" s="110"/>
      <c r="ROF36" s="110"/>
      <c r="ROG36" s="110"/>
      <c r="ROH36" s="110"/>
      <c r="ROI36" s="110"/>
      <c r="ROJ36" s="110"/>
      <c r="ROK36" s="110"/>
      <c r="ROL36" s="110"/>
      <c r="ROM36" s="110"/>
      <c r="RON36" s="110"/>
      <c r="ROO36" s="110"/>
      <c r="ROP36" s="110"/>
      <c r="ROQ36" s="110"/>
      <c r="ROR36" s="110"/>
      <c r="ROS36" s="110"/>
      <c r="ROT36" s="110"/>
      <c r="ROU36" s="110"/>
      <c r="ROV36" s="110"/>
      <c r="ROW36" s="110"/>
      <c r="ROX36" s="110"/>
      <c r="ROY36" s="110"/>
      <c r="ROZ36" s="110"/>
      <c r="RPA36" s="110"/>
      <c r="RPB36" s="110"/>
      <c r="RPC36" s="110"/>
      <c r="RPD36" s="110"/>
      <c r="RPE36" s="110"/>
      <c r="RPF36" s="110"/>
      <c r="RPG36" s="110"/>
      <c r="RPH36" s="110"/>
      <c r="RPI36" s="110"/>
      <c r="RPJ36" s="110"/>
      <c r="RPK36" s="110"/>
      <c r="RPL36" s="110"/>
      <c r="RPM36" s="110"/>
      <c r="RPN36" s="110"/>
      <c r="RPO36" s="110"/>
      <c r="RPP36" s="110"/>
      <c r="RPQ36" s="110"/>
      <c r="RPR36" s="110"/>
      <c r="RPS36" s="110"/>
      <c r="RPT36" s="110"/>
      <c r="RPU36" s="110"/>
      <c r="RPV36" s="110"/>
      <c r="RPW36" s="110"/>
      <c r="RPX36" s="110"/>
      <c r="RPY36" s="110"/>
      <c r="RPZ36" s="110"/>
      <c r="RQA36" s="110"/>
      <c r="RQB36" s="110"/>
      <c r="RQC36" s="110"/>
      <c r="RQD36" s="110"/>
      <c r="RQE36" s="110"/>
      <c r="RQF36" s="110"/>
      <c r="RQG36" s="110"/>
      <c r="RQH36" s="110"/>
      <c r="RQI36" s="110"/>
      <c r="RQJ36" s="110"/>
      <c r="RQK36" s="110"/>
      <c r="RQL36" s="110"/>
      <c r="RQM36" s="110"/>
      <c r="RQN36" s="110"/>
      <c r="RQO36" s="110"/>
      <c r="RQP36" s="110"/>
      <c r="RQQ36" s="110"/>
      <c r="RQR36" s="110"/>
      <c r="RQS36" s="110"/>
      <c r="RQT36" s="110"/>
      <c r="RQU36" s="110"/>
      <c r="RQV36" s="110"/>
      <c r="RQW36" s="110"/>
      <c r="RQX36" s="110"/>
      <c r="RQY36" s="110"/>
      <c r="RQZ36" s="110"/>
      <c r="RRA36" s="110"/>
      <c r="RRB36" s="110"/>
      <c r="RRC36" s="110"/>
      <c r="RRD36" s="110"/>
      <c r="RRE36" s="110"/>
      <c r="RRF36" s="110"/>
      <c r="RRG36" s="110"/>
      <c r="RRH36" s="110"/>
      <c r="RRI36" s="110"/>
      <c r="RRJ36" s="110"/>
      <c r="RRK36" s="110"/>
      <c r="RRL36" s="110"/>
      <c r="RRM36" s="110"/>
      <c r="RRN36" s="110"/>
      <c r="RRO36" s="110"/>
      <c r="RRP36" s="110"/>
      <c r="RRQ36" s="110"/>
      <c r="RRR36" s="110"/>
      <c r="RRS36" s="110"/>
      <c r="RRT36" s="110"/>
      <c r="RRU36" s="110"/>
      <c r="RRV36" s="110"/>
      <c r="RRW36" s="110"/>
      <c r="RRX36" s="110"/>
      <c r="RRY36" s="110"/>
      <c r="RRZ36" s="110"/>
      <c r="RSA36" s="110"/>
      <c r="RSB36" s="110"/>
      <c r="RSC36" s="110"/>
      <c r="RSD36" s="110"/>
      <c r="RSE36" s="110"/>
      <c r="RSF36" s="110"/>
      <c r="RSG36" s="110"/>
      <c r="RSH36" s="110"/>
      <c r="RSI36" s="110"/>
      <c r="RSJ36" s="110"/>
      <c r="RSK36" s="110"/>
      <c r="RSL36" s="110"/>
      <c r="RSM36" s="110"/>
      <c r="RSN36" s="110"/>
      <c r="RSO36" s="110"/>
      <c r="RSP36" s="110"/>
      <c r="RSQ36" s="110"/>
      <c r="RSR36" s="110"/>
      <c r="RSS36" s="110"/>
      <c r="RST36" s="110"/>
      <c r="RSU36" s="110"/>
      <c r="RSV36" s="110"/>
      <c r="RSW36" s="110"/>
      <c r="RSX36" s="110"/>
      <c r="RSY36" s="110"/>
      <c r="RSZ36" s="110"/>
      <c r="RTA36" s="110"/>
      <c r="RTB36" s="110"/>
      <c r="RTC36" s="110"/>
      <c r="RTD36" s="110"/>
      <c r="RTE36" s="110"/>
      <c r="RTF36" s="110"/>
      <c r="RTG36" s="110"/>
      <c r="RTH36" s="110"/>
      <c r="RTI36" s="110"/>
      <c r="RTJ36" s="110"/>
      <c r="RTK36" s="110"/>
      <c r="RTL36" s="110"/>
      <c r="RTM36" s="110"/>
      <c r="RTN36" s="110"/>
      <c r="RTO36" s="110"/>
      <c r="RTP36" s="110"/>
      <c r="RTQ36" s="110"/>
      <c r="RTR36" s="110"/>
      <c r="RTS36" s="110"/>
      <c r="RTT36" s="110"/>
      <c r="RTU36" s="110"/>
      <c r="RTV36" s="110"/>
      <c r="RTW36" s="110"/>
      <c r="RTX36" s="110"/>
      <c r="RTY36" s="110"/>
      <c r="RTZ36" s="110"/>
      <c r="RUA36" s="110"/>
      <c r="RUB36" s="110"/>
      <c r="RUC36" s="110"/>
      <c r="RUD36" s="110"/>
      <c r="RUE36" s="110"/>
      <c r="RUF36" s="110"/>
      <c r="RUG36" s="110"/>
      <c r="RUH36" s="110"/>
      <c r="RUI36" s="110"/>
      <c r="RUJ36" s="110"/>
      <c r="RUK36" s="110"/>
      <c r="RUL36" s="110"/>
      <c r="RUM36" s="110"/>
      <c r="RUN36" s="110"/>
      <c r="RUO36" s="110"/>
      <c r="RUP36" s="110"/>
      <c r="RUQ36" s="110"/>
      <c r="RUR36" s="110"/>
      <c r="RUS36" s="110"/>
      <c r="RUT36" s="110"/>
      <c r="RUU36" s="110"/>
      <c r="RUV36" s="110"/>
      <c r="RUW36" s="110"/>
      <c r="RUX36" s="110"/>
      <c r="RUY36" s="110"/>
      <c r="RUZ36" s="110"/>
      <c r="RVA36" s="110"/>
      <c r="RVB36" s="110"/>
      <c r="RVC36" s="110"/>
      <c r="RVD36" s="110"/>
      <c r="RVE36" s="110"/>
      <c r="RVF36" s="110"/>
      <c r="RVG36" s="110"/>
      <c r="RVH36" s="110"/>
      <c r="RVI36" s="110"/>
      <c r="RVJ36" s="110"/>
      <c r="RVK36" s="110"/>
      <c r="RVL36" s="110"/>
      <c r="RVM36" s="110"/>
      <c r="RVN36" s="110"/>
      <c r="RVO36" s="110"/>
      <c r="RVP36" s="110"/>
      <c r="RVQ36" s="110"/>
      <c r="RVR36" s="110"/>
      <c r="RVS36" s="110"/>
      <c r="RVT36" s="110"/>
      <c r="RVU36" s="110"/>
      <c r="RVV36" s="110"/>
      <c r="RVW36" s="110"/>
      <c r="RVX36" s="110"/>
      <c r="RVY36" s="110"/>
      <c r="RVZ36" s="110"/>
      <c r="RWA36" s="110"/>
      <c r="RWB36" s="110"/>
      <c r="RWC36" s="110"/>
      <c r="RWD36" s="110"/>
      <c r="RWE36" s="110"/>
      <c r="RWF36" s="110"/>
      <c r="RWG36" s="110"/>
      <c r="RWH36" s="110"/>
      <c r="RWI36" s="110"/>
      <c r="RWJ36" s="110"/>
      <c r="RWK36" s="110"/>
      <c r="RWL36" s="110"/>
      <c r="RWM36" s="110"/>
      <c r="RWN36" s="110"/>
      <c r="RWO36" s="110"/>
      <c r="RWP36" s="110"/>
      <c r="RWQ36" s="110"/>
      <c r="RWR36" s="110"/>
      <c r="RWS36" s="110"/>
      <c r="RWT36" s="110"/>
      <c r="RWU36" s="110"/>
      <c r="RWV36" s="110"/>
      <c r="RWW36" s="110"/>
      <c r="RWX36" s="110"/>
      <c r="RWY36" s="110"/>
      <c r="RWZ36" s="110"/>
      <c r="RXA36" s="110"/>
      <c r="RXB36" s="110"/>
      <c r="RXC36" s="110"/>
      <c r="RXD36" s="110"/>
      <c r="RXE36" s="110"/>
      <c r="RXF36" s="110"/>
      <c r="RXG36" s="110"/>
      <c r="RXH36" s="110"/>
      <c r="RXI36" s="110"/>
      <c r="RXJ36" s="110"/>
      <c r="RXK36" s="110"/>
      <c r="RXL36" s="110"/>
      <c r="RXM36" s="110"/>
      <c r="RXN36" s="110"/>
      <c r="RXO36" s="110"/>
      <c r="RXP36" s="110"/>
      <c r="RXQ36" s="110"/>
      <c r="RXR36" s="110"/>
      <c r="RXS36" s="110"/>
      <c r="RXT36" s="110"/>
      <c r="RXU36" s="110"/>
      <c r="RXV36" s="110"/>
      <c r="RXW36" s="110"/>
      <c r="RXX36" s="110"/>
      <c r="RXY36" s="110"/>
      <c r="RXZ36" s="110"/>
      <c r="RYA36" s="110"/>
      <c r="RYB36" s="110"/>
      <c r="RYC36" s="110"/>
      <c r="RYD36" s="110"/>
      <c r="RYE36" s="110"/>
      <c r="RYF36" s="110"/>
      <c r="RYG36" s="110"/>
      <c r="RYH36" s="110"/>
      <c r="RYI36" s="110"/>
      <c r="RYJ36" s="110"/>
      <c r="RYK36" s="110"/>
      <c r="RYL36" s="110"/>
      <c r="RYM36" s="110"/>
      <c r="RYN36" s="110"/>
      <c r="RYO36" s="110"/>
      <c r="RYP36" s="110"/>
      <c r="RYQ36" s="110"/>
      <c r="RYR36" s="110"/>
      <c r="RYS36" s="110"/>
      <c r="RYT36" s="110"/>
      <c r="RYU36" s="110"/>
      <c r="RYV36" s="110"/>
      <c r="RYW36" s="110"/>
      <c r="RYX36" s="110"/>
      <c r="RYY36" s="110"/>
      <c r="RYZ36" s="110"/>
      <c r="RZA36" s="110"/>
      <c r="RZB36" s="110"/>
      <c r="RZC36" s="110"/>
      <c r="RZD36" s="110"/>
      <c r="RZE36" s="110"/>
      <c r="RZF36" s="110"/>
      <c r="RZG36" s="110"/>
      <c r="RZH36" s="110"/>
      <c r="RZI36" s="110"/>
      <c r="RZJ36" s="110"/>
      <c r="RZK36" s="110"/>
      <c r="RZL36" s="110"/>
      <c r="RZM36" s="110"/>
      <c r="RZN36" s="110"/>
      <c r="RZO36" s="110"/>
      <c r="RZP36" s="110"/>
      <c r="RZQ36" s="110"/>
      <c r="RZR36" s="110"/>
      <c r="RZS36" s="110"/>
      <c r="RZT36" s="110"/>
      <c r="RZU36" s="110"/>
      <c r="RZV36" s="110"/>
      <c r="RZW36" s="110"/>
      <c r="RZX36" s="110"/>
      <c r="RZY36" s="110"/>
      <c r="RZZ36" s="110"/>
      <c r="SAA36" s="110"/>
      <c r="SAB36" s="110"/>
      <c r="SAC36" s="110"/>
      <c r="SAD36" s="110"/>
      <c r="SAE36" s="110"/>
      <c r="SAF36" s="110"/>
      <c r="SAG36" s="110"/>
      <c r="SAH36" s="110"/>
      <c r="SAI36" s="110"/>
      <c r="SAJ36" s="110"/>
      <c r="SAK36" s="110"/>
      <c r="SAL36" s="110"/>
      <c r="SAM36" s="110"/>
      <c r="SAN36" s="110"/>
      <c r="SAO36" s="110"/>
      <c r="SAP36" s="110"/>
      <c r="SAQ36" s="110"/>
      <c r="SAR36" s="110"/>
      <c r="SAS36" s="110"/>
      <c r="SAT36" s="110"/>
      <c r="SAU36" s="110"/>
      <c r="SAV36" s="110"/>
      <c r="SAW36" s="110"/>
      <c r="SAX36" s="110"/>
      <c r="SAY36" s="110"/>
      <c r="SAZ36" s="110"/>
      <c r="SBA36" s="110"/>
      <c r="SBB36" s="110"/>
      <c r="SBC36" s="110"/>
      <c r="SBD36" s="110"/>
      <c r="SBE36" s="110"/>
      <c r="SBF36" s="110"/>
      <c r="SBG36" s="110"/>
      <c r="SBH36" s="110"/>
      <c r="SBI36" s="110"/>
      <c r="SBJ36" s="110"/>
      <c r="SBK36" s="110"/>
      <c r="SBL36" s="110"/>
      <c r="SBM36" s="110"/>
      <c r="SBN36" s="110"/>
      <c r="SBO36" s="110"/>
      <c r="SBP36" s="110"/>
      <c r="SBQ36" s="110"/>
      <c r="SBR36" s="110"/>
      <c r="SBS36" s="110"/>
      <c r="SBT36" s="110"/>
      <c r="SBU36" s="110"/>
      <c r="SBV36" s="110"/>
      <c r="SBW36" s="110"/>
      <c r="SBX36" s="110"/>
      <c r="SBY36" s="110"/>
      <c r="SBZ36" s="110"/>
      <c r="SCA36" s="110"/>
      <c r="SCB36" s="110"/>
      <c r="SCC36" s="110"/>
      <c r="SCD36" s="110"/>
      <c r="SCE36" s="110"/>
      <c r="SCF36" s="110"/>
      <c r="SCG36" s="110"/>
      <c r="SCH36" s="110"/>
      <c r="SCI36" s="110"/>
      <c r="SCJ36" s="110"/>
      <c r="SCK36" s="110"/>
      <c r="SCL36" s="110"/>
      <c r="SCM36" s="110"/>
      <c r="SCN36" s="110"/>
      <c r="SCO36" s="110"/>
      <c r="SCP36" s="110"/>
      <c r="SCQ36" s="110"/>
      <c r="SCR36" s="110"/>
      <c r="SCS36" s="110"/>
      <c r="SCT36" s="110"/>
      <c r="SCU36" s="110"/>
      <c r="SCV36" s="110"/>
      <c r="SCW36" s="110"/>
      <c r="SCX36" s="110"/>
      <c r="SCY36" s="110"/>
      <c r="SCZ36" s="110"/>
      <c r="SDA36" s="110"/>
      <c r="SDB36" s="110"/>
      <c r="SDC36" s="110"/>
      <c r="SDD36" s="110"/>
      <c r="SDE36" s="110"/>
      <c r="SDF36" s="110"/>
      <c r="SDG36" s="110"/>
      <c r="SDH36" s="110"/>
      <c r="SDI36" s="110"/>
      <c r="SDJ36" s="110"/>
      <c r="SDK36" s="110"/>
      <c r="SDL36" s="110"/>
      <c r="SDM36" s="110"/>
      <c r="SDN36" s="110"/>
      <c r="SDO36" s="110"/>
      <c r="SDP36" s="110"/>
      <c r="SDQ36" s="110"/>
      <c r="SDR36" s="110"/>
      <c r="SDS36" s="110"/>
      <c r="SDT36" s="110"/>
      <c r="SDU36" s="110"/>
      <c r="SDV36" s="110"/>
      <c r="SDW36" s="110"/>
      <c r="SDX36" s="110"/>
      <c r="SDY36" s="110"/>
      <c r="SDZ36" s="110"/>
      <c r="SEA36" s="110"/>
      <c r="SEB36" s="110"/>
      <c r="SEC36" s="110"/>
      <c r="SED36" s="110"/>
      <c r="SEE36" s="110"/>
      <c r="SEF36" s="110"/>
      <c r="SEG36" s="110"/>
      <c r="SEH36" s="110"/>
      <c r="SEI36" s="110"/>
      <c r="SEJ36" s="110"/>
      <c r="SEK36" s="110"/>
      <c r="SEL36" s="110"/>
      <c r="SEM36" s="110"/>
      <c r="SEN36" s="110"/>
      <c r="SEO36" s="110"/>
      <c r="SEP36" s="110"/>
      <c r="SEQ36" s="110"/>
      <c r="SER36" s="110"/>
      <c r="SES36" s="110"/>
      <c r="SET36" s="110"/>
      <c r="SEU36" s="110"/>
      <c r="SEV36" s="110"/>
      <c r="SEW36" s="110"/>
      <c r="SEX36" s="110"/>
      <c r="SEY36" s="110"/>
      <c r="SEZ36" s="110"/>
      <c r="SFA36" s="110"/>
      <c r="SFB36" s="110"/>
      <c r="SFC36" s="110"/>
      <c r="SFD36" s="110"/>
      <c r="SFE36" s="110"/>
      <c r="SFF36" s="110"/>
      <c r="SFG36" s="110"/>
      <c r="SFH36" s="110"/>
      <c r="SFI36" s="110"/>
      <c r="SFJ36" s="110"/>
      <c r="SFK36" s="110"/>
      <c r="SFL36" s="110"/>
      <c r="SFM36" s="110"/>
      <c r="SFN36" s="110"/>
      <c r="SFO36" s="110"/>
      <c r="SFP36" s="110"/>
      <c r="SFQ36" s="110"/>
      <c r="SFR36" s="110"/>
      <c r="SFS36" s="110"/>
      <c r="SFT36" s="110"/>
      <c r="SFU36" s="110"/>
      <c r="SFV36" s="110"/>
      <c r="SFW36" s="110"/>
      <c r="SFX36" s="110"/>
      <c r="SFY36" s="110"/>
      <c r="SFZ36" s="110"/>
      <c r="SGA36" s="110"/>
      <c r="SGB36" s="110"/>
      <c r="SGC36" s="110"/>
      <c r="SGD36" s="110"/>
      <c r="SGE36" s="110"/>
      <c r="SGF36" s="110"/>
      <c r="SGG36" s="110"/>
      <c r="SGH36" s="110"/>
      <c r="SGI36" s="110"/>
      <c r="SGJ36" s="110"/>
      <c r="SGK36" s="110"/>
      <c r="SGL36" s="110"/>
      <c r="SGM36" s="110"/>
      <c r="SGN36" s="110"/>
      <c r="SGO36" s="110"/>
      <c r="SGP36" s="110"/>
      <c r="SGQ36" s="110"/>
      <c r="SGR36" s="110"/>
      <c r="SGS36" s="110"/>
      <c r="SGT36" s="110"/>
      <c r="SGU36" s="110"/>
      <c r="SGV36" s="110"/>
      <c r="SGW36" s="110"/>
      <c r="SGX36" s="110"/>
      <c r="SGY36" s="110"/>
      <c r="SGZ36" s="110"/>
      <c r="SHA36" s="110"/>
      <c r="SHB36" s="110"/>
      <c r="SHC36" s="110"/>
      <c r="SHD36" s="110"/>
      <c r="SHE36" s="110"/>
      <c r="SHF36" s="110"/>
      <c r="SHG36" s="110"/>
      <c r="SHH36" s="110"/>
      <c r="SHI36" s="110"/>
      <c r="SHJ36" s="110"/>
      <c r="SHK36" s="110"/>
      <c r="SHL36" s="110"/>
      <c r="SHM36" s="110"/>
      <c r="SHN36" s="110"/>
      <c r="SHO36" s="110"/>
      <c r="SHP36" s="110"/>
      <c r="SHQ36" s="110"/>
      <c r="SHR36" s="110"/>
      <c r="SHS36" s="110"/>
      <c r="SHT36" s="110"/>
      <c r="SHU36" s="110"/>
      <c r="SHV36" s="110"/>
      <c r="SHW36" s="110"/>
      <c r="SHX36" s="110"/>
      <c r="SHY36" s="110"/>
      <c r="SHZ36" s="110"/>
      <c r="SIA36" s="110"/>
      <c r="SIB36" s="110"/>
      <c r="SIC36" s="110"/>
      <c r="SID36" s="110"/>
      <c r="SIE36" s="110"/>
      <c r="SIF36" s="110"/>
      <c r="SIG36" s="110"/>
      <c r="SIH36" s="110"/>
      <c r="SII36" s="110"/>
      <c r="SIJ36" s="110"/>
      <c r="SIK36" s="110"/>
      <c r="SIL36" s="110"/>
      <c r="SIM36" s="110"/>
      <c r="SIN36" s="110"/>
      <c r="SIO36" s="110"/>
      <c r="SIP36" s="110"/>
      <c r="SIQ36" s="110"/>
      <c r="SIR36" s="110"/>
      <c r="SIS36" s="110"/>
      <c r="SIT36" s="110"/>
      <c r="SIU36" s="110"/>
      <c r="SIV36" s="110"/>
      <c r="SIW36" s="110"/>
      <c r="SIX36" s="110"/>
      <c r="SIY36" s="110"/>
      <c r="SIZ36" s="110"/>
      <c r="SJA36" s="110"/>
      <c r="SJB36" s="110"/>
      <c r="SJC36" s="110"/>
      <c r="SJD36" s="110"/>
      <c r="SJE36" s="110"/>
      <c r="SJF36" s="110"/>
      <c r="SJG36" s="110"/>
      <c r="SJH36" s="110"/>
      <c r="SJI36" s="110"/>
      <c r="SJJ36" s="110"/>
      <c r="SJK36" s="110"/>
      <c r="SJL36" s="110"/>
      <c r="SJM36" s="110"/>
      <c r="SJN36" s="110"/>
      <c r="SJO36" s="110"/>
      <c r="SJP36" s="110"/>
      <c r="SJQ36" s="110"/>
      <c r="SJR36" s="110"/>
      <c r="SJS36" s="110"/>
      <c r="SJT36" s="110"/>
      <c r="SJU36" s="110"/>
      <c r="SJV36" s="110"/>
      <c r="SJW36" s="110"/>
      <c r="SJX36" s="110"/>
      <c r="SJY36" s="110"/>
      <c r="SJZ36" s="110"/>
      <c r="SKA36" s="110"/>
      <c r="SKB36" s="110"/>
      <c r="SKC36" s="110"/>
      <c r="SKD36" s="110"/>
      <c r="SKE36" s="110"/>
      <c r="SKF36" s="110"/>
      <c r="SKG36" s="110"/>
      <c r="SKH36" s="110"/>
      <c r="SKI36" s="110"/>
      <c r="SKJ36" s="110"/>
      <c r="SKK36" s="110"/>
      <c r="SKL36" s="110"/>
      <c r="SKM36" s="110"/>
      <c r="SKN36" s="110"/>
      <c r="SKO36" s="110"/>
      <c r="SKP36" s="110"/>
      <c r="SKQ36" s="110"/>
      <c r="SKR36" s="110"/>
      <c r="SKS36" s="110"/>
      <c r="SKT36" s="110"/>
      <c r="SKU36" s="110"/>
      <c r="SKV36" s="110"/>
      <c r="SKW36" s="110"/>
      <c r="SKX36" s="110"/>
      <c r="SKY36" s="110"/>
      <c r="SKZ36" s="110"/>
      <c r="SLA36" s="110"/>
      <c r="SLB36" s="110"/>
      <c r="SLC36" s="110"/>
      <c r="SLD36" s="110"/>
      <c r="SLE36" s="110"/>
      <c r="SLF36" s="110"/>
      <c r="SLG36" s="110"/>
      <c r="SLH36" s="110"/>
      <c r="SLI36" s="110"/>
      <c r="SLJ36" s="110"/>
      <c r="SLK36" s="110"/>
      <c r="SLL36" s="110"/>
      <c r="SLM36" s="110"/>
      <c r="SLN36" s="110"/>
      <c r="SLO36" s="110"/>
      <c r="SLP36" s="110"/>
      <c r="SLQ36" s="110"/>
      <c r="SLR36" s="110"/>
      <c r="SLS36" s="110"/>
      <c r="SLT36" s="110"/>
      <c r="SLU36" s="110"/>
      <c r="SLV36" s="110"/>
      <c r="SLW36" s="110"/>
      <c r="SLX36" s="110"/>
      <c r="SLY36" s="110"/>
      <c r="SLZ36" s="110"/>
      <c r="SMA36" s="110"/>
      <c r="SMB36" s="110"/>
      <c r="SMC36" s="110"/>
      <c r="SMD36" s="110"/>
      <c r="SME36" s="110"/>
      <c r="SMF36" s="110"/>
      <c r="SMG36" s="110"/>
      <c r="SMH36" s="110"/>
      <c r="SMI36" s="110"/>
      <c r="SMJ36" s="110"/>
      <c r="SMK36" s="110"/>
      <c r="SML36" s="110"/>
      <c r="SMM36" s="110"/>
      <c r="SMN36" s="110"/>
      <c r="SMO36" s="110"/>
      <c r="SMP36" s="110"/>
      <c r="SMQ36" s="110"/>
      <c r="SMR36" s="110"/>
      <c r="SMS36" s="110"/>
      <c r="SMT36" s="110"/>
      <c r="SMU36" s="110"/>
      <c r="SMV36" s="110"/>
      <c r="SMW36" s="110"/>
      <c r="SMX36" s="110"/>
      <c r="SMY36" s="110"/>
      <c r="SMZ36" s="110"/>
      <c r="SNA36" s="110"/>
      <c r="SNB36" s="110"/>
      <c r="SNC36" s="110"/>
      <c r="SND36" s="110"/>
      <c r="SNE36" s="110"/>
      <c r="SNF36" s="110"/>
      <c r="SNG36" s="110"/>
      <c r="SNH36" s="110"/>
      <c r="SNI36" s="110"/>
      <c r="SNJ36" s="110"/>
      <c r="SNK36" s="110"/>
      <c r="SNL36" s="110"/>
      <c r="SNM36" s="110"/>
      <c r="SNN36" s="110"/>
      <c r="SNO36" s="110"/>
      <c r="SNP36" s="110"/>
      <c r="SNQ36" s="110"/>
      <c r="SNR36" s="110"/>
      <c r="SNS36" s="110"/>
      <c r="SNT36" s="110"/>
      <c r="SNU36" s="110"/>
      <c r="SNV36" s="110"/>
      <c r="SNW36" s="110"/>
      <c r="SNX36" s="110"/>
      <c r="SNY36" s="110"/>
      <c r="SNZ36" s="110"/>
      <c r="SOA36" s="110"/>
      <c r="SOB36" s="110"/>
      <c r="SOC36" s="110"/>
      <c r="SOD36" s="110"/>
      <c r="SOE36" s="110"/>
      <c r="SOF36" s="110"/>
      <c r="SOG36" s="110"/>
      <c r="SOH36" s="110"/>
      <c r="SOI36" s="110"/>
      <c r="SOJ36" s="110"/>
      <c r="SOK36" s="110"/>
      <c r="SOL36" s="110"/>
      <c r="SOM36" s="110"/>
      <c r="SON36" s="110"/>
      <c r="SOO36" s="110"/>
      <c r="SOP36" s="110"/>
      <c r="SOQ36" s="110"/>
      <c r="SOR36" s="110"/>
      <c r="SOS36" s="110"/>
      <c r="SOT36" s="110"/>
      <c r="SOU36" s="110"/>
      <c r="SOV36" s="110"/>
      <c r="SOW36" s="110"/>
      <c r="SOX36" s="110"/>
      <c r="SOY36" s="110"/>
      <c r="SOZ36" s="110"/>
      <c r="SPA36" s="110"/>
      <c r="SPB36" s="110"/>
      <c r="SPC36" s="110"/>
      <c r="SPD36" s="110"/>
      <c r="SPE36" s="110"/>
      <c r="SPF36" s="110"/>
      <c r="SPG36" s="110"/>
      <c r="SPH36" s="110"/>
      <c r="SPI36" s="110"/>
      <c r="SPJ36" s="110"/>
      <c r="SPK36" s="110"/>
      <c r="SPL36" s="110"/>
      <c r="SPM36" s="110"/>
      <c r="SPN36" s="110"/>
      <c r="SPO36" s="110"/>
      <c r="SPP36" s="110"/>
      <c r="SPQ36" s="110"/>
      <c r="SPR36" s="110"/>
      <c r="SPS36" s="110"/>
      <c r="SPT36" s="110"/>
      <c r="SPU36" s="110"/>
      <c r="SPV36" s="110"/>
      <c r="SPW36" s="110"/>
      <c r="SPX36" s="110"/>
      <c r="SPY36" s="110"/>
      <c r="SPZ36" s="110"/>
      <c r="SQA36" s="110"/>
      <c r="SQB36" s="110"/>
      <c r="SQC36" s="110"/>
      <c r="SQD36" s="110"/>
      <c r="SQE36" s="110"/>
      <c r="SQF36" s="110"/>
      <c r="SQG36" s="110"/>
      <c r="SQH36" s="110"/>
      <c r="SQI36" s="110"/>
      <c r="SQJ36" s="110"/>
      <c r="SQK36" s="110"/>
      <c r="SQL36" s="110"/>
      <c r="SQM36" s="110"/>
      <c r="SQN36" s="110"/>
      <c r="SQO36" s="110"/>
      <c r="SQP36" s="110"/>
      <c r="SQQ36" s="110"/>
      <c r="SQR36" s="110"/>
      <c r="SQS36" s="110"/>
      <c r="SQT36" s="110"/>
      <c r="SQU36" s="110"/>
      <c r="SQV36" s="110"/>
      <c r="SQW36" s="110"/>
      <c r="SQX36" s="110"/>
      <c r="SQY36" s="110"/>
      <c r="SQZ36" s="110"/>
      <c r="SRA36" s="110"/>
      <c r="SRB36" s="110"/>
      <c r="SRC36" s="110"/>
      <c r="SRD36" s="110"/>
      <c r="SRE36" s="110"/>
      <c r="SRF36" s="110"/>
      <c r="SRG36" s="110"/>
      <c r="SRH36" s="110"/>
      <c r="SRI36" s="110"/>
      <c r="SRJ36" s="110"/>
      <c r="SRK36" s="110"/>
      <c r="SRL36" s="110"/>
      <c r="SRM36" s="110"/>
      <c r="SRN36" s="110"/>
      <c r="SRO36" s="110"/>
      <c r="SRP36" s="110"/>
      <c r="SRQ36" s="110"/>
      <c r="SRR36" s="110"/>
      <c r="SRS36" s="110"/>
      <c r="SRT36" s="110"/>
      <c r="SRU36" s="110"/>
      <c r="SRV36" s="110"/>
      <c r="SRW36" s="110"/>
      <c r="SRX36" s="110"/>
      <c r="SRY36" s="110"/>
      <c r="SRZ36" s="110"/>
      <c r="SSA36" s="110"/>
      <c r="SSB36" s="110"/>
      <c r="SSC36" s="110"/>
      <c r="SSD36" s="110"/>
      <c r="SSE36" s="110"/>
      <c r="SSF36" s="110"/>
      <c r="SSG36" s="110"/>
      <c r="SSH36" s="110"/>
      <c r="SSI36" s="110"/>
      <c r="SSJ36" s="110"/>
      <c r="SSK36" s="110"/>
      <c r="SSL36" s="110"/>
      <c r="SSM36" s="110"/>
      <c r="SSN36" s="110"/>
      <c r="SSO36" s="110"/>
      <c r="SSP36" s="110"/>
      <c r="SSQ36" s="110"/>
      <c r="SSR36" s="110"/>
      <c r="SSS36" s="110"/>
      <c r="SST36" s="110"/>
      <c r="SSU36" s="110"/>
      <c r="SSV36" s="110"/>
      <c r="SSW36" s="110"/>
      <c r="SSX36" s="110"/>
      <c r="SSY36" s="110"/>
      <c r="SSZ36" s="110"/>
      <c r="STA36" s="110"/>
      <c r="STB36" s="110"/>
      <c r="STC36" s="110"/>
      <c r="STD36" s="110"/>
      <c r="STE36" s="110"/>
      <c r="STF36" s="110"/>
      <c r="STG36" s="110"/>
      <c r="STH36" s="110"/>
      <c r="STI36" s="110"/>
      <c r="STJ36" s="110"/>
      <c r="STK36" s="110"/>
      <c r="STL36" s="110"/>
      <c r="STM36" s="110"/>
      <c r="STN36" s="110"/>
      <c r="STO36" s="110"/>
      <c r="STP36" s="110"/>
      <c r="STQ36" s="110"/>
      <c r="STR36" s="110"/>
      <c r="STS36" s="110"/>
      <c r="STT36" s="110"/>
      <c r="STU36" s="110"/>
      <c r="STV36" s="110"/>
      <c r="STW36" s="110"/>
      <c r="STX36" s="110"/>
      <c r="STY36" s="110"/>
      <c r="STZ36" s="110"/>
      <c r="SUA36" s="110"/>
      <c r="SUB36" s="110"/>
      <c r="SUC36" s="110"/>
      <c r="SUD36" s="110"/>
      <c r="SUE36" s="110"/>
      <c r="SUF36" s="110"/>
      <c r="SUG36" s="110"/>
      <c r="SUH36" s="110"/>
      <c r="SUI36" s="110"/>
      <c r="SUJ36" s="110"/>
      <c r="SUK36" s="110"/>
      <c r="SUL36" s="110"/>
      <c r="SUM36" s="110"/>
      <c r="SUN36" s="110"/>
      <c r="SUO36" s="110"/>
      <c r="SUP36" s="110"/>
      <c r="SUQ36" s="110"/>
      <c r="SUR36" s="110"/>
      <c r="SUS36" s="110"/>
      <c r="SUT36" s="110"/>
      <c r="SUU36" s="110"/>
      <c r="SUV36" s="110"/>
      <c r="SUW36" s="110"/>
      <c r="SUX36" s="110"/>
      <c r="SUY36" s="110"/>
      <c r="SUZ36" s="110"/>
      <c r="SVA36" s="110"/>
      <c r="SVB36" s="110"/>
      <c r="SVC36" s="110"/>
      <c r="SVD36" s="110"/>
      <c r="SVE36" s="110"/>
      <c r="SVF36" s="110"/>
      <c r="SVG36" s="110"/>
      <c r="SVH36" s="110"/>
      <c r="SVI36" s="110"/>
      <c r="SVJ36" s="110"/>
      <c r="SVK36" s="110"/>
      <c r="SVL36" s="110"/>
      <c r="SVM36" s="110"/>
      <c r="SVN36" s="110"/>
      <c r="SVO36" s="110"/>
      <c r="SVP36" s="110"/>
      <c r="SVQ36" s="110"/>
      <c r="SVR36" s="110"/>
      <c r="SVS36" s="110"/>
      <c r="SVT36" s="110"/>
      <c r="SVU36" s="110"/>
      <c r="SVV36" s="110"/>
      <c r="SVW36" s="110"/>
      <c r="SVX36" s="110"/>
      <c r="SVY36" s="110"/>
      <c r="SVZ36" s="110"/>
      <c r="SWA36" s="110"/>
      <c r="SWB36" s="110"/>
      <c r="SWC36" s="110"/>
      <c r="SWD36" s="110"/>
      <c r="SWE36" s="110"/>
      <c r="SWF36" s="110"/>
      <c r="SWG36" s="110"/>
      <c r="SWH36" s="110"/>
      <c r="SWI36" s="110"/>
      <c r="SWJ36" s="110"/>
      <c r="SWK36" s="110"/>
      <c r="SWL36" s="110"/>
      <c r="SWM36" s="110"/>
      <c r="SWN36" s="110"/>
      <c r="SWO36" s="110"/>
      <c r="SWP36" s="110"/>
      <c r="SWQ36" s="110"/>
      <c r="SWR36" s="110"/>
      <c r="SWS36" s="110"/>
      <c r="SWT36" s="110"/>
      <c r="SWU36" s="110"/>
      <c r="SWV36" s="110"/>
      <c r="SWW36" s="110"/>
      <c r="SWX36" s="110"/>
      <c r="SWY36" s="110"/>
      <c r="SWZ36" s="110"/>
      <c r="SXA36" s="110"/>
      <c r="SXB36" s="110"/>
      <c r="SXC36" s="110"/>
      <c r="SXD36" s="110"/>
      <c r="SXE36" s="110"/>
      <c r="SXF36" s="110"/>
      <c r="SXG36" s="110"/>
      <c r="SXH36" s="110"/>
      <c r="SXI36" s="110"/>
      <c r="SXJ36" s="110"/>
      <c r="SXK36" s="110"/>
      <c r="SXL36" s="110"/>
      <c r="SXM36" s="110"/>
      <c r="SXN36" s="110"/>
      <c r="SXO36" s="110"/>
      <c r="SXP36" s="110"/>
      <c r="SXQ36" s="110"/>
      <c r="SXR36" s="110"/>
      <c r="SXS36" s="110"/>
      <c r="SXT36" s="110"/>
      <c r="SXU36" s="110"/>
      <c r="SXV36" s="110"/>
      <c r="SXW36" s="110"/>
      <c r="SXX36" s="110"/>
      <c r="SXY36" s="110"/>
      <c r="SXZ36" s="110"/>
      <c r="SYA36" s="110"/>
      <c r="SYB36" s="110"/>
      <c r="SYC36" s="110"/>
      <c r="SYD36" s="110"/>
      <c r="SYE36" s="110"/>
      <c r="SYF36" s="110"/>
      <c r="SYG36" s="110"/>
      <c r="SYH36" s="110"/>
      <c r="SYI36" s="110"/>
      <c r="SYJ36" s="110"/>
      <c r="SYK36" s="110"/>
      <c r="SYL36" s="110"/>
      <c r="SYM36" s="110"/>
      <c r="SYN36" s="110"/>
      <c r="SYO36" s="110"/>
      <c r="SYP36" s="110"/>
      <c r="SYQ36" s="110"/>
      <c r="SYR36" s="110"/>
      <c r="SYS36" s="110"/>
      <c r="SYT36" s="110"/>
      <c r="SYU36" s="110"/>
      <c r="SYV36" s="110"/>
      <c r="SYW36" s="110"/>
      <c r="SYX36" s="110"/>
      <c r="SYY36" s="110"/>
      <c r="SYZ36" s="110"/>
      <c r="SZA36" s="110"/>
      <c r="SZB36" s="110"/>
      <c r="SZC36" s="110"/>
      <c r="SZD36" s="110"/>
      <c r="SZE36" s="110"/>
      <c r="SZF36" s="110"/>
      <c r="SZG36" s="110"/>
      <c r="SZH36" s="110"/>
      <c r="SZI36" s="110"/>
      <c r="SZJ36" s="110"/>
      <c r="SZK36" s="110"/>
      <c r="SZL36" s="110"/>
      <c r="SZM36" s="110"/>
      <c r="SZN36" s="110"/>
      <c r="SZO36" s="110"/>
      <c r="SZP36" s="110"/>
      <c r="SZQ36" s="110"/>
      <c r="SZR36" s="110"/>
      <c r="SZS36" s="110"/>
      <c r="SZT36" s="110"/>
      <c r="SZU36" s="110"/>
      <c r="SZV36" s="110"/>
      <c r="SZW36" s="110"/>
      <c r="SZX36" s="110"/>
      <c r="SZY36" s="110"/>
      <c r="SZZ36" s="110"/>
      <c r="TAA36" s="110"/>
      <c r="TAB36" s="110"/>
      <c r="TAC36" s="110"/>
      <c r="TAD36" s="110"/>
      <c r="TAE36" s="110"/>
      <c r="TAF36" s="110"/>
      <c r="TAG36" s="110"/>
      <c r="TAH36" s="110"/>
      <c r="TAI36" s="110"/>
      <c r="TAJ36" s="110"/>
      <c r="TAK36" s="110"/>
      <c r="TAL36" s="110"/>
      <c r="TAM36" s="110"/>
      <c r="TAN36" s="110"/>
      <c r="TAO36" s="110"/>
      <c r="TAP36" s="110"/>
      <c r="TAQ36" s="110"/>
      <c r="TAR36" s="110"/>
      <c r="TAS36" s="110"/>
      <c r="TAT36" s="110"/>
      <c r="TAU36" s="110"/>
      <c r="TAV36" s="110"/>
      <c r="TAW36" s="110"/>
      <c r="TAX36" s="110"/>
      <c r="TAY36" s="110"/>
      <c r="TAZ36" s="110"/>
      <c r="TBA36" s="110"/>
      <c r="TBB36" s="110"/>
      <c r="TBC36" s="110"/>
      <c r="TBD36" s="110"/>
      <c r="TBE36" s="110"/>
      <c r="TBF36" s="110"/>
      <c r="TBG36" s="110"/>
      <c r="TBH36" s="110"/>
      <c r="TBI36" s="110"/>
      <c r="TBJ36" s="110"/>
      <c r="TBK36" s="110"/>
      <c r="TBL36" s="110"/>
      <c r="TBM36" s="110"/>
      <c r="TBN36" s="110"/>
      <c r="TBO36" s="110"/>
      <c r="TBP36" s="110"/>
      <c r="TBQ36" s="110"/>
      <c r="TBR36" s="110"/>
      <c r="TBS36" s="110"/>
      <c r="TBT36" s="110"/>
      <c r="TBU36" s="110"/>
      <c r="TBV36" s="110"/>
      <c r="TBW36" s="110"/>
      <c r="TBX36" s="110"/>
      <c r="TBY36" s="110"/>
      <c r="TBZ36" s="110"/>
      <c r="TCA36" s="110"/>
      <c r="TCB36" s="110"/>
      <c r="TCC36" s="110"/>
      <c r="TCD36" s="110"/>
      <c r="TCE36" s="110"/>
      <c r="TCF36" s="110"/>
      <c r="TCG36" s="110"/>
      <c r="TCH36" s="110"/>
      <c r="TCI36" s="110"/>
      <c r="TCJ36" s="110"/>
      <c r="TCK36" s="110"/>
      <c r="TCL36" s="110"/>
      <c r="TCM36" s="110"/>
      <c r="TCN36" s="110"/>
      <c r="TCO36" s="110"/>
      <c r="TCP36" s="110"/>
      <c r="TCQ36" s="110"/>
      <c r="TCR36" s="110"/>
      <c r="TCS36" s="110"/>
      <c r="TCT36" s="110"/>
      <c r="TCU36" s="110"/>
      <c r="TCV36" s="110"/>
      <c r="TCW36" s="110"/>
      <c r="TCX36" s="110"/>
      <c r="TCY36" s="110"/>
      <c r="TCZ36" s="110"/>
      <c r="TDA36" s="110"/>
      <c r="TDB36" s="110"/>
      <c r="TDC36" s="110"/>
      <c r="TDD36" s="110"/>
      <c r="TDE36" s="110"/>
      <c r="TDF36" s="110"/>
      <c r="TDG36" s="110"/>
      <c r="TDH36" s="110"/>
      <c r="TDI36" s="110"/>
      <c r="TDJ36" s="110"/>
      <c r="TDK36" s="110"/>
      <c r="TDL36" s="110"/>
      <c r="TDM36" s="110"/>
      <c r="TDN36" s="110"/>
      <c r="TDO36" s="110"/>
      <c r="TDP36" s="110"/>
      <c r="TDQ36" s="110"/>
      <c r="TDR36" s="110"/>
      <c r="TDS36" s="110"/>
      <c r="TDT36" s="110"/>
      <c r="TDU36" s="110"/>
      <c r="TDV36" s="110"/>
      <c r="TDW36" s="110"/>
      <c r="TDX36" s="110"/>
      <c r="TDY36" s="110"/>
      <c r="TDZ36" s="110"/>
      <c r="TEA36" s="110"/>
      <c r="TEB36" s="110"/>
      <c r="TEC36" s="110"/>
      <c r="TED36" s="110"/>
      <c r="TEE36" s="110"/>
      <c r="TEF36" s="110"/>
      <c r="TEG36" s="110"/>
      <c r="TEH36" s="110"/>
      <c r="TEI36" s="110"/>
      <c r="TEJ36" s="110"/>
      <c r="TEK36" s="110"/>
      <c r="TEL36" s="110"/>
      <c r="TEM36" s="110"/>
      <c r="TEN36" s="110"/>
      <c r="TEO36" s="110"/>
      <c r="TEP36" s="110"/>
      <c r="TEQ36" s="110"/>
      <c r="TER36" s="110"/>
      <c r="TES36" s="110"/>
      <c r="TET36" s="110"/>
      <c r="TEU36" s="110"/>
      <c r="TEV36" s="110"/>
      <c r="TEW36" s="110"/>
      <c r="TEX36" s="110"/>
      <c r="TEY36" s="110"/>
      <c r="TEZ36" s="110"/>
      <c r="TFA36" s="110"/>
      <c r="TFB36" s="110"/>
      <c r="TFC36" s="110"/>
      <c r="TFD36" s="110"/>
      <c r="TFE36" s="110"/>
      <c r="TFF36" s="110"/>
      <c r="TFG36" s="110"/>
      <c r="TFH36" s="110"/>
      <c r="TFI36" s="110"/>
      <c r="TFJ36" s="110"/>
      <c r="TFK36" s="110"/>
      <c r="TFL36" s="110"/>
      <c r="TFM36" s="110"/>
      <c r="TFN36" s="110"/>
      <c r="TFO36" s="110"/>
      <c r="TFP36" s="110"/>
      <c r="TFQ36" s="110"/>
      <c r="TFR36" s="110"/>
      <c r="TFS36" s="110"/>
      <c r="TFT36" s="110"/>
      <c r="TFU36" s="110"/>
      <c r="TFV36" s="110"/>
      <c r="TFW36" s="110"/>
      <c r="TFX36" s="110"/>
      <c r="TFY36" s="110"/>
      <c r="TFZ36" s="110"/>
      <c r="TGA36" s="110"/>
      <c r="TGB36" s="110"/>
      <c r="TGC36" s="110"/>
      <c r="TGD36" s="110"/>
      <c r="TGE36" s="110"/>
      <c r="TGF36" s="110"/>
      <c r="TGG36" s="110"/>
      <c r="TGH36" s="110"/>
      <c r="TGI36" s="110"/>
      <c r="TGJ36" s="110"/>
      <c r="TGK36" s="110"/>
      <c r="TGL36" s="110"/>
      <c r="TGM36" s="110"/>
      <c r="TGN36" s="110"/>
      <c r="TGO36" s="110"/>
      <c r="TGP36" s="110"/>
      <c r="TGQ36" s="110"/>
      <c r="TGR36" s="110"/>
      <c r="TGS36" s="110"/>
      <c r="TGT36" s="110"/>
      <c r="TGU36" s="110"/>
      <c r="TGV36" s="110"/>
      <c r="TGW36" s="110"/>
      <c r="TGX36" s="110"/>
      <c r="TGY36" s="110"/>
      <c r="TGZ36" s="110"/>
      <c r="THA36" s="110"/>
      <c r="THB36" s="110"/>
      <c r="THC36" s="110"/>
      <c r="THD36" s="110"/>
      <c r="THE36" s="110"/>
      <c r="THF36" s="110"/>
      <c r="THG36" s="110"/>
      <c r="THH36" s="110"/>
      <c r="THI36" s="110"/>
      <c r="THJ36" s="110"/>
      <c r="THK36" s="110"/>
      <c r="THL36" s="110"/>
      <c r="THM36" s="110"/>
      <c r="THN36" s="110"/>
      <c r="THO36" s="110"/>
      <c r="THP36" s="110"/>
      <c r="THQ36" s="110"/>
      <c r="THR36" s="110"/>
      <c r="THS36" s="110"/>
      <c r="THT36" s="110"/>
      <c r="THU36" s="110"/>
      <c r="THV36" s="110"/>
      <c r="THW36" s="110"/>
      <c r="THX36" s="110"/>
      <c r="THY36" s="110"/>
      <c r="THZ36" s="110"/>
      <c r="TIA36" s="110"/>
      <c r="TIB36" s="110"/>
      <c r="TIC36" s="110"/>
      <c r="TID36" s="110"/>
      <c r="TIE36" s="110"/>
      <c r="TIF36" s="110"/>
      <c r="TIG36" s="110"/>
      <c r="TIH36" s="110"/>
      <c r="TII36" s="110"/>
      <c r="TIJ36" s="110"/>
      <c r="TIK36" s="110"/>
      <c r="TIL36" s="110"/>
      <c r="TIM36" s="110"/>
      <c r="TIN36" s="110"/>
      <c r="TIO36" s="110"/>
      <c r="TIP36" s="110"/>
      <c r="TIQ36" s="110"/>
      <c r="TIR36" s="110"/>
      <c r="TIS36" s="110"/>
      <c r="TIT36" s="110"/>
      <c r="TIU36" s="110"/>
      <c r="TIV36" s="110"/>
      <c r="TIW36" s="110"/>
      <c r="TIX36" s="110"/>
      <c r="TIY36" s="110"/>
      <c r="TIZ36" s="110"/>
      <c r="TJA36" s="110"/>
      <c r="TJB36" s="110"/>
      <c r="TJC36" s="110"/>
      <c r="TJD36" s="110"/>
      <c r="TJE36" s="110"/>
      <c r="TJF36" s="110"/>
      <c r="TJG36" s="110"/>
      <c r="TJH36" s="110"/>
      <c r="TJI36" s="110"/>
      <c r="TJJ36" s="110"/>
      <c r="TJK36" s="110"/>
      <c r="TJL36" s="110"/>
      <c r="TJM36" s="110"/>
      <c r="TJN36" s="110"/>
      <c r="TJO36" s="110"/>
      <c r="TJP36" s="110"/>
      <c r="TJQ36" s="110"/>
      <c r="TJR36" s="110"/>
      <c r="TJS36" s="110"/>
      <c r="TJT36" s="110"/>
      <c r="TJU36" s="110"/>
      <c r="TJV36" s="110"/>
      <c r="TJW36" s="110"/>
      <c r="TJX36" s="110"/>
      <c r="TJY36" s="110"/>
      <c r="TJZ36" s="110"/>
      <c r="TKA36" s="110"/>
      <c r="TKB36" s="110"/>
      <c r="TKC36" s="110"/>
      <c r="TKD36" s="110"/>
      <c r="TKE36" s="110"/>
      <c r="TKF36" s="110"/>
      <c r="TKG36" s="110"/>
      <c r="TKH36" s="110"/>
      <c r="TKI36" s="110"/>
      <c r="TKJ36" s="110"/>
      <c r="TKK36" s="110"/>
      <c r="TKL36" s="110"/>
      <c r="TKM36" s="110"/>
      <c r="TKN36" s="110"/>
      <c r="TKO36" s="110"/>
      <c r="TKP36" s="110"/>
      <c r="TKQ36" s="110"/>
      <c r="TKR36" s="110"/>
      <c r="TKS36" s="110"/>
      <c r="TKT36" s="110"/>
      <c r="TKU36" s="110"/>
      <c r="TKV36" s="110"/>
      <c r="TKW36" s="110"/>
      <c r="TKX36" s="110"/>
      <c r="TKY36" s="110"/>
      <c r="TKZ36" s="110"/>
      <c r="TLA36" s="110"/>
      <c r="TLB36" s="110"/>
      <c r="TLC36" s="110"/>
      <c r="TLD36" s="110"/>
      <c r="TLE36" s="110"/>
      <c r="TLF36" s="110"/>
      <c r="TLG36" s="110"/>
      <c r="TLH36" s="110"/>
      <c r="TLI36" s="110"/>
      <c r="TLJ36" s="110"/>
      <c r="TLK36" s="110"/>
      <c r="TLL36" s="110"/>
      <c r="TLM36" s="110"/>
      <c r="TLN36" s="110"/>
      <c r="TLO36" s="110"/>
      <c r="TLP36" s="110"/>
      <c r="TLQ36" s="110"/>
      <c r="TLR36" s="110"/>
      <c r="TLS36" s="110"/>
      <c r="TLT36" s="110"/>
      <c r="TLU36" s="110"/>
      <c r="TLV36" s="110"/>
      <c r="TLW36" s="110"/>
      <c r="TLX36" s="110"/>
      <c r="TLY36" s="110"/>
      <c r="TLZ36" s="110"/>
      <c r="TMA36" s="110"/>
      <c r="TMB36" s="110"/>
      <c r="TMC36" s="110"/>
      <c r="TMD36" s="110"/>
      <c r="TME36" s="110"/>
      <c r="TMF36" s="110"/>
      <c r="TMG36" s="110"/>
      <c r="TMH36" s="110"/>
      <c r="TMI36" s="110"/>
      <c r="TMJ36" s="110"/>
      <c r="TMK36" s="110"/>
      <c r="TML36" s="110"/>
      <c r="TMM36" s="110"/>
      <c r="TMN36" s="110"/>
      <c r="TMO36" s="110"/>
      <c r="TMP36" s="110"/>
      <c r="TMQ36" s="110"/>
      <c r="TMR36" s="110"/>
      <c r="TMS36" s="110"/>
      <c r="TMT36" s="110"/>
      <c r="TMU36" s="110"/>
      <c r="TMV36" s="110"/>
      <c r="TMW36" s="110"/>
      <c r="TMX36" s="110"/>
      <c r="TMY36" s="110"/>
      <c r="TMZ36" s="110"/>
      <c r="TNA36" s="110"/>
      <c r="TNB36" s="110"/>
      <c r="TNC36" s="110"/>
      <c r="TND36" s="110"/>
      <c r="TNE36" s="110"/>
      <c r="TNF36" s="110"/>
      <c r="TNG36" s="110"/>
      <c r="TNH36" s="110"/>
      <c r="TNI36" s="110"/>
      <c r="TNJ36" s="110"/>
      <c r="TNK36" s="110"/>
      <c r="TNL36" s="110"/>
      <c r="TNM36" s="110"/>
      <c r="TNN36" s="110"/>
      <c r="TNO36" s="110"/>
      <c r="TNP36" s="110"/>
      <c r="TNQ36" s="110"/>
      <c r="TNR36" s="110"/>
      <c r="TNS36" s="110"/>
      <c r="TNT36" s="110"/>
      <c r="TNU36" s="110"/>
      <c r="TNV36" s="110"/>
      <c r="TNW36" s="110"/>
      <c r="TNX36" s="110"/>
      <c r="TNY36" s="110"/>
      <c r="TNZ36" s="110"/>
      <c r="TOA36" s="110"/>
      <c r="TOB36" s="110"/>
      <c r="TOC36" s="110"/>
      <c r="TOD36" s="110"/>
      <c r="TOE36" s="110"/>
      <c r="TOF36" s="110"/>
      <c r="TOG36" s="110"/>
      <c r="TOH36" s="110"/>
      <c r="TOI36" s="110"/>
      <c r="TOJ36" s="110"/>
      <c r="TOK36" s="110"/>
      <c r="TOL36" s="110"/>
      <c r="TOM36" s="110"/>
      <c r="TON36" s="110"/>
      <c r="TOO36" s="110"/>
      <c r="TOP36" s="110"/>
      <c r="TOQ36" s="110"/>
      <c r="TOR36" s="110"/>
      <c r="TOS36" s="110"/>
      <c r="TOT36" s="110"/>
      <c r="TOU36" s="110"/>
      <c r="TOV36" s="110"/>
      <c r="TOW36" s="110"/>
      <c r="TOX36" s="110"/>
      <c r="TOY36" s="110"/>
      <c r="TOZ36" s="110"/>
      <c r="TPA36" s="110"/>
      <c r="TPB36" s="110"/>
      <c r="TPC36" s="110"/>
      <c r="TPD36" s="110"/>
      <c r="TPE36" s="110"/>
      <c r="TPF36" s="110"/>
      <c r="TPG36" s="110"/>
      <c r="TPH36" s="110"/>
      <c r="TPI36" s="110"/>
      <c r="TPJ36" s="110"/>
      <c r="TPK36" s="110"/>
      <c r="TPL36" s="110"/>
      <c r="TPM36" s="110"/>
      <c r="TPN36" s="110"/>
      <c r="TPO36" s="110"/>
      <c r="TPP36" s="110"/>
      <c r="TPQ36" s="110"/>
      <c r="TPR36" s="110"/>
      <c r="TPS36" s="110"/>
      <c r="TPT36" s="110"/>
      <c r="TPU36" s="110"/>
      <c r="TPV36" s="110"/>
      <c r="TPW36" s="110"/>
      <c r="TPX36" s="110"/>
      <c r="TPY36" s="110"/>
      <c r="TPZ36" s="110"/>
      <c r="TQA36" s="110"/>
      <c r="TQB36" s="110"/>
      <c r="TQC36" s="110"/>
      <c r="TQD36" s="110"/>
      <c r="TQE36" s="110"/>
      <c r="TQF36" s="110"/>
      <c r="TQG36" s="110"/>
      <c r="TQH36" s="110"/>
      <c r="TQI36" s="110"/>
      <c r="TQJ36" s="110"/>
      <c r="TQK36" s="110"/>
      <c r="TQL36" s="110"/>
      <c r="TQM36" s="110"/>
      <c r="TQN36" s="110"/>
      <c r="TQO36" s="110"/>
      <c r="TQP36" s="110"/>
      <c r="TQQ36" s="110"/>
      <c r="TQR36" s="110"/>
      <c r="TQS36" s="110"/>
      <c r="TQT36" s="110"/>
      <c r="TQU36" s="110"/>
      <c r="TQV36" s="110"/>
      <c r="TQW36" s="110"/>
      <c r="TQX36" s="110"/>
      <c r="TQY36" s="110"/>
      <c r="TQZ36" s="110"/>
      <c r="TRA36" s="110"/>
      <c r="TRB36" s="110"/>
      <c r="TRC36" s="110"/>
      <c r="TRD36" s="110"/>
      <c r="TRE36" s="110"/>
      <c r="TRF36" s="110"/>
      <c r="TRG36" s="110"/>
      <c r="TRH36" s="110"/>
      <c r="TRI36" s="110"/>
      <c r="TRJ36" s="110"/>
      <c r="TRK36" s="110"/>
      <c r="TRL36" s="110"/>
      <c r="TRM36" s="110"/>
      <c r="TRN36" s="110"/>
      <c r="TRO36" s="110"/>
      <c r="TRP36" s="110"/>
      <c r="TRQ36" s="110"/>
      <c r="TRR36" s="110"/>
      <c r="TRS36" s="110"/>
      <c r="TRT36" s="110"/>
      <c r="TRU36" s="110"/>
      <c r="TRV36" s="110"/>
      <c r="TRW36" s="110"/>
      <c r="TRX36" s="110"/>
      <c r="TRY36" s="110"/>
      <c r="TRZ36" s="110"/>
      <c r="TSA36" s="110"/>
      <c r="TSB36" s="110"/>
      <c r="TSC36" s="110"/>
      <c r="TSD36" s="110"/>
      <c r="TSE36" s="110"/>
      <c r="TSF36" s="110"/>
      <c r="TSG36" s="110"/>
      <c r="TSH36" s="110"/>
      <c r="TSI36" s="110"/>
      <c r="TSJ36" s="110"/>
      <c r="TSK36" s="110"/>
      <c r="TSL36" s="110"/>
      <c r="TSM36" s="110"/>
      <c r="TSN36" s="110"/>
      <c r="TSO36" s="110"/>
      <c r="TSP36" s="110"/>
      <c r="TSQ36" s="110"/>
      <c r="TSR36" s="110"/>
      <c r="TSS36" s="110"/>
      <c r="TST36" s="110"/>
      <c r="TSU36" s="110"/>
      <c r="TSV36" s="110"/>
      <c r="TSW36" s="110"/>
      <c r="TSX36" s="110"/>
      <c r="TSY36" s="110"/>
      <c r="TSZ36" s="110"/>
      <c r="TTA36" s="110"/>
      <c r="TTB36" s="110"/>
      <c r="TTC36" s="110"/>
      <c r="TTD36" s="110"/>
      <c r="TTE36" s="110"/>
      <c r="TTF36" s="110"/>
      <c r="TTG36" s="110"/>
      <c r="TTH36" s="110"/>
      <c r="TTI36" s="110"/>
      <c r="TTJ36" s="110"/>
      <c r="TTK36" s="110"/>
      <c r="TTL36" s="110"/>
      <c r="TTM36" s="110"/>
      <c r="TTN36" s="110"/>
      <c r="TTO36" s="110"/>
      <c r="TTP36" s="110"/>
      <c r="TTQ36" s="110"/>
      <c r="TTR36" s="110"/>
      <c r="TTS36" s="110"/>
      <c r="TTT36" s="110"/>
      <c r="TTU36" s="110"/>
      <c r="TTV36" s="110"/>
      <c r="TTW36" s="110"/>
      <c r="TTX36" s="110"/>
      <c r="TTY36" s="110"/>
      <c r="TTZ36" s="110"/>
      <c r="TUA36" s="110"/>
      <c r="TUB36" s="110"/>
      <c r="TUC36" s="110"/>
      <c r="TUD36" s="110"/>
      <c r="TUE36" s="110"/>
      <c r="TUF36" s="110"/>
      <c r="TUG36" s="110"/>
      <c r="TUH36" s="110"/>
      <c r="TUI36" s="110"/>
      <c r="TUJ36" s="110"/>
      <c r="TUK36" s="110"/>
      <c r="TUL36" s="110"/>
      <c r="TUM36" s="110"/>
      <c r="TUN36" s="110"/>
      <c r="TUO36" s="110"/>
      <c r="TUP36" s="110"/>
      <c r="TUQ36" s="110"/>
      <c r="TUR36" s="110"/>
      <c r="TUS36" s="110"/>
      <c r="TUT36" s="110"/>
      <c r="TUU36" s="110"/>
      <c r="TUV36" s="110"/>
      <c r="TUW36" s="110"/>
      <c r="TUX36" s="110"/>
      <c r="TUY36" s="110"/>
      <c r="TUZ36" s="110"/>
      <c r="TVA36" s="110"/>
      <c r="TVB36" s="110"/>
      <c r="TVC36" s="110"/>
      <c r="TVD36" s="110"/>
      <c r="TVE36" s="110"/>
      <c r="TVF36" s="110"/>
      <c r="TVG36" s="110"/>
      <c r="TVH36" s="110"/>
      <c r="TVI36" s="110"/>
      <c r="TVJ36" s="110"/>
      <c r="TVK36" s="110"/>
      <c r="TVL36" s="110"/>
      <c r="TVM36" s="110"/>
      <c r="TVN36" s="110"/>
      <c r="TVO36" s="110"/>
      <c r="TVP36" s="110"/>
      <c r="TVQ36" s="110"/>
      <c r="TVR36" s="110"/>
      <c r="TVS36" s="110"/>
      <c r="TVT36" s="110"/>
      <c r="TVU36" s="110"/>
      <c r="TVV36" s="110"/>
      <c r="TVW36" s="110"/>
      <c r="TVX36" s="110"/>
      <c r="TVY36" s="110"/>
      <c r="TVZ36" s="110"/>
      <c r="TWA36" s="110"/>
      <c r="TWB36" s="110"/>
      <c r="TWC36" s="110"/>
      <c r="TWD36" s="110"/>
      <c r="TWE36" s="110"/>
      <c r="TWF36" s="110"/>
      <c r="TWG36" s="110"/>
      <c r="TWH36" s="110"/>
      <c r="TWI36" s="110"/>
      <c r="TWJ36" s="110"/>
      <c r="TWK36" s="110"/>
      <c r="TWL36" s="110"/>
      <c r="TWM36" s="110"/>
      <c r="TWN36" s="110"/>
      <c r="TWO36" s="110"/>
      <c r="TWP36" s="110"/>
      <c r="TWQ36" s="110"/>
      <c r="TWR36" s="110"/>
      <c r="TWS36" s="110"/>
      <c r="TWT36" s="110"/>
      <c r="TWU36" s="110"/>
      <c r="TWV36" s="110"/>
      <c r="TWW36" s="110"/>
      <c r="TWX36" s="110"/>
      <c r="TWY36" s="110"/>
      <c r="TWZ36" s="110"/>
      <c r="TXA36" s="110"/>
      <c r="TXB36" s="110"/>
      <c r="TXC36" s="110"/>
      <c r="TXD36" s="110"/>
      <c r="TXE36" s="110"/>
      <c r="TXF36" s="110"/>
      <c r="TXG36" s="110"/>
      <c r="TXH36" s="110"/>
      <c r="TXI36" s="110"/>
      <c r="TXJ36" s="110"/>
      <c r="TXK36" s="110"/>
      <c r="TXL36" s="110"/>
      <c r="TXM36" s="110"/>
      <c r="TXN36" s="110"/>
      <c r="TXO36" s="110"/>
      <c r="TXP36" s="110"/>
      <c r="TXQ36" s="110"/>
      <c r="TXR36" s="110"/>
      <c r="TXS36" s="110"/>
      <c r="TXT36" s="110"/>
      <c r="TXU36" s="110"/>
      <c r="TXV36" s="110"/>
      <c r="TXW36" s="110"/>
      <c r="TXX36" s="110"/>
      <c r="TXY36" s="110"/>
      <c r="TXZ36" s="110"/>
      <c r="TYA36" s="110"/>
      <c r="TYB36" s="110"/>
      <c r="TYC36" s="110"/>
      <c r="TYD36" s="110"/>
      <c r="TYE36" s="110"/>
      <c r="TYF36" s="110"/>
      <c r="TYG36" s="110"/>
      <c r="TYH36" s="110"/>
      <c r="TYI36" s="110"/>
      <c r="TYJ36" s="110"/>
      <c r="TYK36" s="110"/>
      <c r="TYL36" s="110"/>
      <c r="TYM36" s="110"/>
      <c r="TYN36" s="110"/>
      <c r="TYO36" s="110"/>
      <c r="TYP36" s="110"/>
      <c r="TYQ36" s="110"/>
      <c r="TYR36" s="110"/>
      <c r="TYS36" s="110"/>
      <c r="TYT36" s="110"/>
      <c r="TYU36" s="110"/>
      <c r="TYV36" s="110"/>
      <c r="TYW36" s="110"/>
      <c r="TYX36" s="110"/>
      <c r="TYY36" s="110"/>
      <c r="TYZ36" s="110"/>
      <c r="TZA36" s="110"/>
      <c r="TZB36" s="110"/>
      <c r="TZC36" s="110"/>
      <c r="TZD36" s="110"/>
      <c r="TZE36" s="110"/>
      <c r="TZF36" s="110"/>
      <c r="TZG36" s="110"/>
      <c r="TZH36" s="110"/>
      <c r="TZI36" s="110"/>
      <c r="TZJ36" s="110"/>
      <c r="TZK36" s="110"/>
      <c r="TZL36" s="110"/>
      <c r="TZM36" s="110"/>
      <c r="TZN36" s="110"/>
      <c r="TZO36" s="110"/>
      <c r="TZP36" s="110"/>
      <c r="TZQ36" s="110"/>
      <c r="TZR36" s="110"/>
      <c r="TZS36" s="110"/>
      <c r="TZT36" s="110"/>
      <c r="TZU36" s="110"/>
      <c r="TZV36" s="110"/>
      <c r="TZW36" s="110"/>
      <c r="TZX36" s="110"/>
      <c r="TZY36" s="110"/>
      <c r="TZZ36" s="110"/>
      <c r="UAA36" s="110"/>
      <c r="UAB36" s="110"/>
      <c r="UAC36" s="110"/>
      <c r="UAD36" s="110"/>
      <c r="UAE36" s="110"/>
      <c r="UAF36" s="110"/>
      <c r="UAG36" s="110"/>
      <c r="UAH36" s="110"/>
      <c r="UAI36" s="110"/>
      <c r="UAJ36" s="110"/>
      <c r="UAK36" s="110"/>
      <c r="UAL36" s="110"/>
      <c r="UAM36" s="110"/>
      <c r="UAN36" s="110"/>
      <c r="UAO36" s="110"/>
      <c r="UAP36" s="110"/>
      <c r="UAQ36" s="110"/>
      <c r="UAR36" s="110"/>
      <c r="UAS36" s="110"/>
      <c r="UAT36" s="110"/>
      <c r="UAU36" s="110"/>
      <c r="UAV36" s="110"/>
      <c r="UAW36" s="110"/>
      <c r="UAX36" s="110"/>
      <c r="UAY36" s="110"/>
      <c r="UAZ36" s="110"/>
      <c r="UBA36" s="110"/>
      <c r="UBB36" s="110"/>
      <c r="UBC36" s="110"/>
      <c r="UBD36" s="110"/>
      <c r="UBE36" s="110"/>
      <c r="UBF36" s="110"/>
      <c r="UBG36" s="110"/>
      <c r="UBH36" s="110"/>
      <c r="UBI36" s="110"/>
      <c r="UBJ36" s="110"/>
      <c r="UBK36" s="110"/>
      <c r="UBL36" s="110"/>
      <c r="UBM36" s="110"/>
      <c r="UBN36" s="110"/>
      <c r="UBO36" s="110"/>
      <c r="UBP36" s="110"/>
      <c r="UBQ36" s="110"/>
      <c r="UBR36" s="110"/>
      <c r="UBS36" s="110"/>
      <c r="UBT36" s="110"/>
      <c r="UBU36" s="110"/>
      <c r="UBV36" s="110"/>
      <c r="UBW36" s="110"/>
      <c r="UBX36" s="110"/>
      <c r="UBY36" s="110"/>
      <c r="UBZ36" s="110"/>
      <c r="UCA36" s="110"/>
      <c r="UCB36" s="110"/>
      <c r="UCC36" s="110"/>
      <c r="UCD36" s="110"/>
      <c r="UCE36" s="110"/>
      <c r="UCF36" s="110"/>
      <c r="UCG36" s="110"/>
      <c r="UCH36" s="110"/>
      <c r="UCI36" s="110"/>
      <c r="UCJ36" s="110"/>
      <c r="UCK36" s="110"/>
      <c r="UCL36" s="110"/>
      <c r="UCM36" s="110"/>
      <c r="UCN36" s="110"/>
      <c r="UCO36" s="110"/>
      <c r="UCP36" s="110"/>
      <c r="UCQ36" s="110"/>
      <c r="UCR36" s="110"/>
      <c r="UCS36" s="110"/>
      <c r="UCT36" s="110"/>
      <c r="UCU36" s="110"/>
      <c r="UCV36" s="110"/>
      <c r="UCW36" s="110"/>
      <c r="UCX36" s="110"/>
      <c r="UCY36" s="110"/>
      <c r="UCZ36" s="110"/>
      <c r="UDA36" s="110"/>
      <c r="UDB36" s="110"/>
      <c r="UDC36" s="110"/>
      <c r="UDD36" s="110"/>
      <c r="UDE36" s="110"/>
      <c r="UDF36" s="110"/>
      <c r="UDG36" s="110"/>
      <c r="UDH36" s="110"/>
      <c r="UDI36" s="110"/>
      <c r="UDJ36" s="110"/>
      <c r="UDK36" s="110"/>
      <c r="UDL36" s="110"/>
      <c r="UDM36" s="110"/>
      <c r="UDN36" s="110"/>
      <c r="UDO36" s="110"/>
      <c r="UDP36" s="110"/>
      <c r="UDQ36" s="110"/>
      <c r="UDR36" s="110"/>
      <c r="UDS36" s="110"/>
      <c r="UDT36" s="110"/>
      <c r="UDU36" s="110"/>
      <c r="UDV36" s="110"/>
      <c r="UDW36" s="110"/>
      <c r="UDX36" s="110"/>
      <c r="UDY36" s="110"/>
      <c r="UDZ36" s="110"/>
      <c r="UEA36" s="110"/>
      <c r="UEB36" s="110"/>
      <c r="UEC36" s="110"/>
      <c r="UED36" s="110"/>
      <c r="UEE36" s="110"/>
      <c r="UEF36" s="110"/>
      <c r="UEG36" s="110"/>
      <c r="UEH36" s="110"/>
      <c r="UEI36" s="110"/>
      <c r="UEJ36" s="110"/>
      <c r="UEK36" s="110"/>
      <c r="UEL36" s="110"/>
      <c r="UEM36" s="110"/>
      <c r="UEN36" s="110"/>
      <c r="UEO36" s="110"/>
      <c r="UEP36" s="110"/>
      <c r="UEQ36" s="110"/>
      <c r="UER36" s="110"/>
      <c r="UES36" s="110"/>
      <c r="UET36" s="110"/>
      <c r="UEU36" s="110"/>
      <c r="UEV36" s="110"/>
      <c r="UEW36" s="110"/>
      <c r="UEX36" s="110"/>
      <c r="UEY36" s="110"/>
      <c r="UEZ36" s="110"/>
      <c r="UFA36" s="110"/>
      <c r="UFB36" s="110"/>
      <c r="UFC36" s="110"/>
      <c r="UFD36" s="110"/>
      <c r="UFE36" s="110"/>
      <c r="UFF36" s="110"/>
      <c r="UFG36" s="110"/>
      <c r="UFH36" s="110"/>
      <c r="UFI36" s="110"/>
      <c r="UFJ36" s="110"/>
      <c r="UFK36" s="110"/>
      <c r="UFL36" s="110"/>
      <c r="UFM36" s="110"/>
      <c r="UFN36" s="110"/>
      <c r="UFO36" s="110"/>
      <c r="UFP36" s="110"/>
      <c r="UFQ36" s="110"/>
      <c r="UFR36" s="110"/>
      <c r="UFS36" s="110"/>
      <c r="UFT36" s="110"/>
      <c r="UFU36" s="110"/>
      <c r="UFV36" s="110"/>
      <c r="UFW36" s="110"/>
      <c r="UFX36" s="110"/>
      <c r="UFY36" s="110"/>
      <c r="UFZ36" s="110"/>
      <c r="UGA36" s="110"/>
      <c r="UGB36" s="110"/>
      <c r="UGC36" s="110"/>
      <c r="UGD36" s="110"/>
      <c r="UGE36" s="110"/>
      <c r="UGF36" s="110"/>
      <c r="UGG36" s="110"/>
      <c r="UGH36" s="110"/>
      <c r="UGI36" s="110"/>
      <c r="UGJ36" s="110"/>
      <c r="UGK36" s="110"/>
      <c r="UGL36" s="110"/>
      <c r="UGM36" s="110"/>
      <c r="UGN36" s="110"/>
      <c r="UGO36" s="110"/>
      <c r="UGP36" s="110"/>
      <c r="UGQ36" s="110"/>
      <c r="UGR36" s="110"/>
      <c r="UGS36" s="110"/>
      <c r="UGT36" s="110"/>
      <c r="UGU36" s="110"/>
      <c r="UGV36" s="110"/>
      <c r="UGW36" s="110"/>
      <c r="UGX36" s="110"/>
      <c r="UGY36" s="110"/>
      <c r="UGZ36" s="110"/>
      <c r="UHA36" s="110"/>
      <c r="UHB36" s="110"/>
      <c r="UHC36" s="110"/>
      <c r="UHD36" s="110"/>
      <c r="UHE36" s="110"/>
      <c r="UHF36" s="110"/>
      <c r="UHG36" s="110"/>
      <c r="UHH36" s="110"/>
      <c r="UHI36" s="110"/>
      <c r="UHJ36" s="110"/>
      <c r="UHK36" s="110"/>
      <c r="UHL36" s="110"/>
      <c r="UHM36" s="110"/>
      <c r="UHN36" s="110"/>
      <c r="UHO36" s="110"/>
      <c r="UHP36" s="110"/>
      <c r="UHQ36" s="110"/>
      <c r="UHR36" s="110"/>
      <c r="UHS36" s="110"/>
      <c r="UHT36" s="110"/>
      <c r="UHU36" s="110"/>
      <c r="UHV36" s="110"/>
      <c r="UHW36" s="110"/>
      <c r="UHX36" s="110"/>
      <c r="UHY36" s="110"/>
      <c r="UHZ36" s="110"/>
      <c r="UIA36" s="110"/>
      <c r="UIB36" s="110"/>
      <c r="UIC36" s="110"/>
      <c r="UID36" s="110"/>
      <c r="UIE36" s="110"/>
      <c r="UIF36" s="110"/>
      <c r="UIG36" s="110"/>
      <c r="UIH36" s="110"/>
      <c r="UII36" s="110"/>
      <c r="UIJ36" s="110"/>
      <c r="UIK36" s="110"/>
      <c r="UIL36" s="110"/>
      <c r="UIM36" s="110"/>
      <c r="UIN36" s="110"/>
      <c r="UIO36" s="110"/>
      <c r="UIP36" s="110"/>
      <c r="UIQ36" s="110"/>
      <c r="UIR36" s="110"/>
      <c r="UIS36" s="110"/>
      <c r="UIT36" s="110"/>
      <c r="UIU36" s="110"/>
      <c r="UIV36" s="110"/>
      <c r="UIW36" s="110"/>
      <c r="UIX36" s="110"/>
      <c r="UIY36" s="110"/>
      <c r="UIZ36" s="110"/>
      <c r="UJA36" s="110"/>
      <c r="UJB36" s="110"/>
      <c r="UJC36" s="110"/>
      <c r="UJD36" s="110"/>
      <c r="UJE36" s="110"/>
      <c r="UJF36" s="110"/>
      <c r="UJG36" s="110"/>
      <c r="UJH36" s="110"/>
      <c r="UJI36" s="110"/>
      <c r="UJJ36" s="110"/>
      <c r="UJK36" s="110"/>
      <c r="UJL36" s="110"/>
      <c r="UJM36" s="110"/>
      <c r="UJN36" s="110"/>
      <c r="UJO36" s="110"/>
      <c r="UJP36" s="110"/>
      <c r="UJQ36" s="110"/>
      <c r="UJR36" s="110"/>
      <c r="UJS36" s="110"/>
      <c r="UJT36" s="110"/>
      <c r="UJU36" s="110"/>
      <c r="UJV36" s="110"/>
      <c r="UJW36" s="110"/>
      <c r="UJX36" s="110"/>
      <c r="UJY36" s="110"/>
      <c r="UJZ36" s="110"/>
      <c r="UKA36" s="110"/>
      <c r="UKB36" s="110"/>
      <c r="UKC36" s="110"/>
      <c r="UKD36" s="110"/>
      <c r="UKE36" s="110"/>
      <c r="UKF36" s="110"/>
      <c r="UKG36" s="110"/>
      <c r="UKH36" s="110"/>
      <c r="UKI36" s="110"/>
      <c r="UKJ36" s="110"/>
      <c r="UKK36" s="110"/>
      <c r="UKL36" s="110"/>
      <c r="UKM36" s="110"/>
      <c r="UKN36" s="110"/>
      <c r="UKO36" s="110"/>
      <c r="UKP36" s="110"/>
      <c r="UKQ36" s="110"/>
      <c r="UKR36" s="110"/>
      <c r="UKS36" s="110"/>
      <c r="UKT36" s="110"/>
      <c r="UKU36" s="110"/>
      <c r="UKV36" s="110"/>
      <c r="UKW36" s="110"/>
      <c r="UKX36" s="110"/>
      <c r="UKY36" s="110"/>
      <c r="UKZ36" s="110"/>
      <c r="ULA36" s="110"/>
      <c r="ULB36" s="110"/>
      <c r="ULC36" s="110"/>
      <c r="ULD36" s="110"/>
      <c r="ULE36" s="110"/>
      <c r="ULF36" s="110"/>
      <c r="ULG36" s="110"/>
      <c r="ULH36" s="110"/>
      <c r="ULI36" s="110"/>
      <c r="ULJ36" s="110"/>
      <c r="ULK36" s="110"/>
      <c r="ULL36" s="110"/>
      <c r="ULM36" s="110"/>
      <c r="ULN36" s="110"/>
      <c r="ULO36" s="110"/>
      <c r="ULP36" s="110"/>
      <c r="ULQ36" s="110"/>
      <c r="ULR36" s="110"/>
      <c r="ULS36" s="110"/>
      <c r="ULT36" s="110"/>
      <c r="ULU36" s="110"/>
      <c r="ULV36" s="110"/>
      <c r="ULW36" s="110"/>
      <c r="ULX36" s="110"/>
      <c r="ULY36" s="110"/>
      <c r="ULZ36" s="110"/>
      <c r="UMA36" s="110"/>
      <c r="UMB36" s="110"/>
      <c r="UMC36" s="110"/>
      <c r="UMD36" s="110"/>
      <c r="UME36" s="110"/>
      <c r="UMF36" s="110"/>
      <c r="UMG36" s="110"/>
      <c r="UMH36" s="110"/>
      <c r="UMI36" s="110"/>
      <c r="UMJ36" s="110"/>
      <c r="UMK36" s="110"/>
      <c r="UML36" s="110"/>
      <c r="UMM36" s="110"/>
      <c r="UMN36" s="110"/>
      <c r="UMO36" s="110"/>
      <c r="UMP36" s="110"/>
      <c r="UMQ36" s="110"/>
      <c r="UMR36" s="110"/>
      <c r="UMS36" s="110"/>
      <c r="UMT36" s="110"/>
      <c r="UMU36" s="110"/>
      <c r="UMV36" s="110"/>
      <c r="UMW36" s="110"/>
      <c r="UMX36" s="110"/>
      <c r="UMY36" s="110"/>
      <c r="UMZ36" s="110"/>
      <c r="UNA36" s="110"/>
      <c r="UNB36" s="110"/>
      <c r="UNC36" s="110"/>
      <c r="UND36" s="110"/>
      <c r="UNE36" s="110"/>
      <c r="UNF36" s="110"/>
      <c r="UNG36" s="110"/>
      <c r="UNH36" s="110"/>
      <c r="UNI36" s="110"/>
      <c r="UNJ36" s="110"/>
      <c r="UNK36" s="110"/>
      <c r="UNL36" s="110"/>
      <c r="UNM36" s="110"/>
      <c r="UNN36" s="110"/>
      <c r="UNO36" s="110"/>
      <c r="UNP36" s="110"/>
      <c r="UNQ36" s="110"/>
      <c r="UNR36" s="110"/>
      <c r="UNS36" s="110"/>
      <c r="UNT36" s="110"/>
      <c r="UNU36" s="110"/>
      <c r="UNV36" s="110"/>
      <c r="UNW36" s="110"/>
      <c r="UNX36" s="110"/>
      <c r="UNY36" s="110"/>
      <c r="UNZ36" s="110"/>
      <c r="UOA36" s="110"/>
      <c r="UOB36" s="110"/>
      <c r="UOC36" s="110"/>
      <c r="UOD36" s="110"/>
      <c r="UOE36" s="110"/>
      <c r="UOF36" s="110"/>
      <c r="UOG36" s="110"/>
      <c r="UOH36" s="110"/>
      <c r="UOI36" s="110"/>
      <c r="UOJ36" s="110"/>
      <c r="UOK36" s="110"/>
      <c r="UOL36" s="110"/>
      <c r="UOM36" s="110"/>
      <c r="UON36" s="110"/>
      <c r="UOO36" s="110"/>
      <c r="UOP36" s="110"/>
      <c r="UOQ36" s="110"/>
      <c r="UOR36" s="110"/>
      <c r="UOS36" s="110"/>
      <c r="UOT36" s="110"/>
      <c r="UOU36" s="110"/>
      <c r="UOV36" s="110"/>
      <c r="UOW36" s="110"/>
      <c r="UOX36" s="110"/>
      <c r="UOY36" s="110"/>
      <c r="UOZ36" s="110"/>
      <c r="UPA36" s="110"/>
      <c r="UPB36" s="110"/>
      <c r="UPC36" s="110"/>
      <c r="UPD36" s="110"/>
      <c r="UPE36" s="110"/>
      <c r="UPF36" s="110"/>
      <c r="UPG36" s="110"/>
      <c r="UPH36" s="110"/>
      <c r="UPI36" s="110"/>
      <c r="UPJ36" s="110"/>
      <c r="UPK36" s="110"/>
      <c r="UPL36" s="110"/>
      <c r="UPM36" s="110"/>
      <c r="UPN36" s="110"/>
      <c r="UPO36" s="110"/>
      <c r="UPP36" s="110"/>
      <c r="UPQ36" s="110"/>
      <c r="UPR36" s="110"/>
      <c r="UPS36" s="110"/>
      <c r="UPT36" s="110"/>
      <c r="UPU36" s="110"/>
      <c r="UPV36" s="110"/>
      <c r="UPW36" s="110"/>
      <c r="UPX36" s="110"/>
      <c r="UPY36" s="110"/>
      <c r="UPZ36" s="110"/>
      <c r="UQA36" s="110"/>
      <c r="UQB36" s="110"/>
      <c r="UQC36" s="110"/>
      <c r="UQD36" s="110"/>
      <c r="UQE36" s="110"/>
      <c r="UQF36" s="110"/>
      <c r="UQG36" s="110"/>
      <c r="UQH36" s="110"/>
      <c r="UQI36" s="110"/>
      <c r="UQJ36" s="110"/>
      <c r="UQK36" s="110"/>
      <c r="UQL36" s="110"/>
      <c r="UQM36" s="110"/>
      <c r="UQN36" s="110"/>
      <c r="UQO36" s="110"/>
      <c r="UQP36" s="110"/>
      <c r="UQQ36" s="110"/>
      <c r="UQR36" s="110"/>
      <c r="UQS36" s="110"/>
      <c r="UQT36" s="110"/>
      <c r="UQU36" s="110"/>
      <c r="UQV36" s="110"/>
      <c r="UQW36" s="110"/>
      <c r="UQX36" s="110"/>
      <c r="UQY36" s="110"/>
      <c r="UQZ36" s="110"/>
      <c r="URA36" s="110"/>
      <c r="URB36" s="110"/>
      <c r="URC36" s="110"/>
      <c r="URD36" s="110"/>
      <c r="URE36" s="110"/>
      <c r="URF36" s="110"/>
      <c r="URG36" s="110"/>
      <c r="URH36" s="110"/>
      <c r="URI36" s="110"/>
      <c r="URJ36" s="110"/>
      <c r="URK36" s="110"/>
      <c r="URL36" s="110"/>
      <c r="URM36" s="110"/>
      <c r="URN36" s="110"/>
      <c r="URO36" s="110"/>
      <c r="URP36" s="110"/>
      <c r="URQ36" s="110"/>
      <c r="URR36" s="110"/>
      <c r="URS36" s="110"/>
      <c r="URT36" s="110"/>
      <c r="URU36" s="110"/>
      <c r="URV36" s="110"/>
      <c r="URW36" s="110"/>
      <c r="URX36" s="110"/>
      <c r="URY36" s="110"/>
      <c r="URZ36" s="110"/>
      <c r="USA36" s="110"/>
      <c r="USB36" s="110"/>
      <c r="USC36" s="110"/>
      <c r="USD36" s="110"/>
      <c r="USE36" s="110"/>
      <c r="USF36" s="110"/>
      <c r="USG36" s="110"/>
      <c r="USH36" s="110"/>
      <c r="USI36" s="110"/>
      <c r="USJ36" s="110"/>
      <c r="USK36" s="110"/>
      <c r="USL36" s="110"/>
      <c r="USM36" s="110"/>
      <c r="USN36" s="110"/>
      <c r="USO36" s="110"/>
      <c r="USP36" s="110"/>
      <c r="USQ36" s="110"/>
      <c r="USR36" s="110"/>
      <c r="USS36" s="110"/>
      <c r="UST36" s="110"/>
      <c r="USU36" s="110"/>
      <c r="USV36" s="110"/>
      <c r="USW36" s="110"/>
      <c r="USX36" s="110"/>
      <c r="USY36" s="110"/>
      <c r="USZ36" s="110"/>
      <c r="UTA36" s="110"/>
      <c r="UTB36" s="110"/>
      <c r="UTC36" s="110"/>
      <c r="UTD36" s="110"/>
      <c r="UTE36" s="110"/>
      <c r="UTF36" s="110"/>
      <c r="UTG36" s="110"/>
      <c r="UTH36" s="110"/>
      <c r="UTI36" s="110"/>
      <c r="UTJ36" s="110"/>
      <c r="UTK36" s="110"/>
      <c r="UTL36" s="110"/>
      <c r="UTM36" s="110"/>
      <c r="UTN36" s="110"/>
      <c r="UTO36" s="110"/>
      <c r="UTP36" s="110"/>
      <c r="UTQ36" s="110"/>
      <c r="UTR36" s="110"/>
      <c r="UTS36" s="110"/>
      <c r="UTT36" s="110"/>
      <c r="UTU36" s="110"/>
      <c r="UTV36" s="110"/>
      <c r="UTW36" s="110"/>
      <c r="UTX36" s="110"/>
      <c r="UTY36" s="110"/>
      <c r="UTZ36" s="110"/>
      <c r="UUA36" s="110"/>
      <c r="UUB36" s="110"/>
      <c r="UUC36" s="110"/>
      <c r="UUD36" s="110"/>
      <c r="UUE36" s="110"/>
      <c r="UUF36" s="110"/>
      <c r="UUG36" s="110"/>
      <c r="UUH36" s="110"/>
      <c r="UUI36" s="110"/>
      <c r="UUJ36" s="110"/>
      <c r="UUK36" s="110"/>
      <c r="UUL36" s="110"/>
      <c r="UUM36" s="110"/>
      <c r="UUN36" s="110"/>
      <c r="UUO36" s="110"/>
      <c r="UUP36" s="110"/>
      <c r="UUQ36" s="110"/>
      <c r="UUR36" s="110"/>
      <c r="UUS36" s="110"/>
      <c r="UUT36" s="110"/>
      <c r="UUU36" s="110"/>
      <c r="UUV36" s="110"/>
      <c r="UUW36" s="110"/>
      <c r="UUX36" s="110"/>
      <c r="UUY36" s="110"/>
      <c r="UUZ36" s="110"/>
      <c r="UVA36" s="110"/>
      <c r="UVB36" s="110"/>
      <c r="UVC36" s="110"/>
      <c r="UVD36" s="110"/>
      <c r="UVE36" s="110"/>
      <c r="UVF36" s="110"/>
      <c r="UVG36" s="110"/>
      <c r="UVH36" s="110"/>
      <c r="UVI36" s="110"/>
      <c r="UVJ36" s="110"/>
      <c r="UVK36" s="110"/>
      <c r="UVL36" s="110"/>
      <c r="UVM36" s="110"/>
      <c r="UVN36" s="110"/>
      <c r="UVO36" s="110"/>
      <c r="UVP36" s="110"/>
      <c r="UVQ36" s="110"/>
      <c r="UVR36" s="110"/>
      <c r="UVS36" s="110"/>
      <c r="UVT36" s="110"/>
      <c r="UVU36" s="110"/>
      <c r="UVV36" s="110"/>
      <c r="UVW36" s="110"/>
      <c r="UVX36" s="110"/>
      <c r="UVY36" s="110"/>
      <c r="UVZ36" s="110"/>
      <c r="UWA36" s="110"/>
      <c r="UWB36" s="110"/>
      <c r="UWC36" s="110"/>
      <c r="UWD36" s="110"/>
      <c r="UWE36" s="110"/>
      <c r="UWF36" s="110"/>
      <c r="UWG36" s="110"/>
      <c r="UWH36" s="110"/>
      <c r="UWI36" s="110"/>
      <c r="UWJ36" s="110"/>
      <c r="UWK36" s="110"/>
      <c r="UWL36" s="110"/>
      <c r="UWM36" s="110"/>
      <c r="UWN36" s="110"/>
      <c r="UWO36" s="110"/>
      <c r="UWP36" s="110"/>
      <c r="UWQ36" s="110"/>
      <c r="UWR36" s="110"/>
      <c r="UWS36" s="110"/>
      <c r="UWT36" s="110"/>
      <c r="UWU36" s="110"/>
      <c r="UWV36" s="110"/>
      <c r="UWW36" s="110"/>
      <c r="UWX36" s="110"/>
      <c r="UWY36" s="110"/>
      <c r="UWZ36" s="110"/>
      <c r="UXA36" s="110"/>
      <c r="UXB36" s="110"/>
      <c r="UXC36" s="110"/>
      <c r="UXD36" s="110"/>
      <c r="UXE36" s="110"/>
      <c r="UXF36" s="110"/>
      <c r="UXG36" s="110"/>
      <c r="UXH36" s="110"/>
      <c r="UXI36" s="110"/>
      <c r="UXJ36" s="110"/>
      <c r="UXK36" s="110"/>
      <c r="UXL36" s="110"/>
      <c r="UXM36" s="110"/>
      <c r="UXN36" s="110"/>
      <c r="UXO36" s="110"/>
      <c r="UXP36" s="110"/>
      <c r="UXQ36" s="110"/>
      <c r="UXR36" s="110"/>
      <c r="UXS36" s="110"/>
      <c r="UXT36" s="110"/>
      <c r="UXU36" s="110"/>
      <c r="UXV36" s="110"/>
      <c r="UXW36" s="110"/>
      <c r="UXX36" s="110"/>
      <c r="UXY36" s="110"/>
      <c r="UXZ36" s="110"/>
      <c r="UYA36" s="110"/>
      <c r="UYB36" s="110"/>
      <c r="UYC36" s="110"/>
      <c r="UYD36" s="110"/>
      <c r="UYE36" s="110"/>
      <c r="UYF36" s="110"/>
      <c r="UYG36" s="110"/>
      <c r="UYH36" s="110"/>
      <c r="UYI36" s="110"/>
      <c r="UYJ36" s="110"/>
      <c r="UYK36" s="110"/>
      <c r="UYL36" s="110"/>
      <c r="UYM36" s="110"/>
      <c r="UYN36" s="110"/>
      <c r="UYO36" s="110"/>
      <c r="UYP36" s="110"/>
      <c r="UYQ36" s="110"/>
      <c r="UYR36" s="110"/>
      <c r="UYS36" s="110"/>
      <c r="UYT36" s="110"/>
      <c r="UYU36" s="110"/>
      <c r="UYV36" s="110"/>
      <c r="UYW36" s="110"/>
      <c r="UYX36" s="110"/>
      <c r="UYY36" s="110"/>
      <c r="UYZ36" s="110"/>
      <c r="UZA36" s="110"/>
      <c r="UZB36" s="110"/>
      <c r="UZC36" s="110"/>
      <c r="UZD36" s="110"/>
      <c r="UZE36" s="110"/>
      <c r="UZF36" s="110"/>
      <c r="UZG36" s="110"/>
      <c r="UZH36" s="110"/>
      <c r="UZI36" s="110"/>
      <c r="UZJ36" s="110"/>
      <c r="UZK36" s="110"/>
      <c r="UZL36" s="110"/>
      <c r="UZM36" s="110"/>
      <c r="UZN36" s="110"/>
      <c r="UZO36" s="110"/>
      <c r="UZP36" s="110"/>
      <c r="UZQ36" s="110"/>
      <c r="UZR36" s="110"/>
      <c r="UZS36" s="110"/>
      <c r="UZT36" s="110"/>
      <c r="UZU36" s="110"/>
      <c r="UZV36" s="110"/>
      <c r="UZW36" s="110"/>
      <c r="UZX36" s="110"/>
      <c r="UZY36" s="110"/>
      <c r="UZZ36" s="110"/>
      <c r="VAA36" s="110"/>
      <c r="VAB36" s="110"/>
      <c r="VAC36" s="110"/>
      <c r="VAD36" s="110"/>
      <c r="VAE36" s="110"/>
      <c r="VAF36" s="110"/>
      <c r="VAG36" s="110"/>
      <c r="VAH36" s="110"/>
      <c r="VAI36" s="110"/>
      <c r="VAJ36" s="110"/>
      <c r="VAK36" s="110"/>
      <c r="VAL36" s="110"/>
      <c r="VAM36" s="110"/>
      <c r="VAN36" s="110"/>
      <c r="VAO36" s="110"/>
      <c r="VAP36" s="110"/>
      <c r="VAQ36" s="110"/>
      <c r="VAR36" s="110"/>
      <c r="VAS36" s="110"/>
      <c r="VAT36" s="110"/>
      <c r="VAU36" s="110"/>
      <c r="VAV36" s="110"/>
      <c r="VAW36" s="110"/>
      <c r="VAX36" s="110"/>
      <c r="VAY36" s="110"/>
      <c r="VAZ36" s="110"/>
      <c r="VBA36" s="110"/>
      <c r="VBB36" s="110"/>
      <c r="VBC36" s="110"/>
      <c r="VBD36" s="110"/>
      <c r="VBE36" s="110"/>
      <c r="VBF36" s="110"/>
      <c r="VBG36" s="110"/>
      <c r="VBH36" s="110"/>
      <c r="VBI36" s="110"/>
      <c r="VBJ36" s="110"/>
      <c r="VBK36" s="110"/>
      <c r="VBL36" s="110"/>
      <c r="VBM36" s="110"/>
      <c r="VBN36" s="110"/>
      <c r="VBO36" s="110"/>
      <c r="VBP36" s="110"/>
      <c r="VBQ36" s="110"/>
      <c r="VBR36" s="110"/>
      <c r="VBS36" s="110"/>
      <c r="VBT36" s="110"/>
      <c r="VBU36" s="110"/>
      <c r="VBV36" s="110"/>
      <c r="VBW36" s="110"/>
      <c r="VBX36" s="110"/>
      <c r="VBY36" s="110"/>
      <c r="VBZ36" s="110"/>
      <c r="VCA36" s="110"/>
      <c r="VCB36" s="110"/>
      <c r="VCC36" s="110"/>
      <c r="VCD36" s="110"/>
      <c r="VCE36" s="110"/>
      <c r="VCF36" s="110"/>
      <c r="VCG36" s="110"/>
      <c r="VCH36" s="110"/>
      <c r="VCI36" s="110"/>
      <c r="VCJ36" s="110"/>
      <c r="VCK36" s="110"/>
      <c r="VCL36" s="110"/>
      <c r="VCM36" s="110"/>
      <c r="VCN36" s="110"/>
      <c r="VCO36" s="110"/>
      <c r="VCP36" s="110"/>
      <c r="VCQ36" s="110"/>
      <c r="VCR36" s="110"/>
      <c r="VCS36" s="110"/>
      <c r="VCT36" s="110"/>
      <c r="VCU36" s="110"/>
      <c r="VCV36" s="110"/>
      <c r="VCW36" s="110"/>
      <c r="VCX36" s="110"/>
      <c r="VCY36" s="110"/>
      <c r="VCZ36" s="110"/>
      <c r="VDA36" s="110"/>
      <c r="VDB36" s="110"/>
      <c r="VDC36" s="110"/>
      <c r="VDD36" s="110"/>
      <c r="VDE36" s="110"/>
      <c r="VDF36" s="110"/>
      <c r="VDG36" s="110"/>
      <c r="VDH36" s="110"/>
      <c r="VDI36" s="110"/>
      <c r="VDJ36" s="110"/>
      <c r="VDK36" s="110"/>
      <c r="VDL36" s="110"/>
      <c r="VDM36" s="110"/>
      <c r="VDN36" s="110"/>
      <c r="VDO36" s="110"/>
      <c r="VDP36" s="110"/>
      <c r="VDQ36" s="110"/>
      <c r="VDR36" s="110"/>
      <c r="VDS36" s="110"/>
      <c r="VDT36" s="110"/>
      <c r="VDU36" s="110"/>
      <c r="VDV36" s="110"/>
      <c r="VDW36" s="110"/>
      <c r="VDX36" s="110"/>
      <c r="VDY36" s="110"/>
      <c r="VDZ36" s="110"/>
      <c r="VEA36" s="110"/>
      <c r="VEB36" s="110"/>
      <c r="VEC36" s="110"/>
      <c r="VED36" s="110"/>
      <c r="VEE36" s="110"/>
      <c r="VEF36" s="110"/>
      <c r="VEG36" s="110"/>
      <c r="VEH36" s="110"/>
      <c r="VEI36" s="110"/>
      <c r="VEJ36" s="110"/>
      <c r="VEK36" s="110"/>
      <c r="VEL36" s="110"/>
      <c r="VEM36" s="110"/>
      <c r="VEN36" s="110"/>
      <c r="VEO36" s="110"/>
      <c r="VEP36" s="110"/>
      <c r="VEQ36" s="110"/>
      <c r="VER36" s="110"/>
      <c r="VES36" s="110"/>
      <c r="VET36" s="110"/>
      <c r="VEU36" s="110"/>
      <c r="VEV36" s="110"/>
      <c r="VEW36" s="110"/>
      <c r="VEX36" s="110"/>
      <c r="VEY36" s="110"/>
      <c r="VEZ36" s="110"/>
      <c r="VFA36" s="110"/>
      <c r="VFB36" s="110"/>
      <c r="VFC36" s="110"/>
      <c r="VFD36" s="110"/>
      <c r="VFE36" s="110"/>
      <c r="VFF36" s="110"/>
      <c r="VFG36" s="110"/>
      <c r="VFH36" s="110"/>
      <c r="VFI36" s="110"/>
      <c r="VFJ36" s="110"/>
      <c r="VFK36" s="110"/>
      <c r="VFL36" s="110"/>
      <c r="VFM36" s="110"/>
      <c r="VFN36" s="110"/>
      <c r="VFO36" s="110"/>
      <c r="VFP36" s="110"/>
      <c r="VFQ36" s="110"/>
      <c r="VFR36" s="110"/>
      <c r="VFS36" s="110"/>
      <c r="VFT36" s="110"/>
      <c r="VFU36" s="110"/>
      <c r="VFV36" s="110"/>
      <c r="VFW36" s="110"/>
      <c r="VFX36" s="110"/>
      <c r="VFY36" s="110"/>
      <c r="VFZ36" s="110"/>
      <c r="VGA36" s="110"/>
      <c r="VGB36" s="110"/>
      <c r="VGC36" s="110"/>
      <c r="VGD36" s="110"/>
      <c r="VGE36" s="110"/>
      <c r="VGF36" s="110"/>
      <c r="VGG36" s="110"/>
      <c r="VGH36" s="110"/>
      <c r="VGI36" s="110"/>
      <c r="VGJ36" s="110"/>
      <c r="VGK36" s="110"/>
      <c r="VGL36" s="110"/>
      <c r="VGM36" s="110"/>
      <c r="VGN36" s="110"/>
      <c r="VGO36" s="110"/>
      <c r="VGP36" s="110"/>
      <c r="VGQ36" s="110"/>
      <c r="VGR36" s="110"/>
      <c r="VGS36" s="110"/>
      <c r="VGT36" s="110"/>
      <c r="VGU36" s="110"/>
      <c r="VGV36" s="110"/>
      <c r="VGW36" s="110"/>
      <c r="VGX36" s="110"/>
      <c r="VGY36" s="110"/>
      <c r="VGZ36" s="110"/>
      <c r="VHA36" s="110"/>
      <c r="VHB36" s="110"/>
      <c r="VHC36" s="110"/>
      <c r="VHD36" s="110"/>
      <c r="VHE36" s="110"/>
      <c r="VHF36" s="110"/>
      <c r="VHG36" s="110"/>
      <c r="VHH36" s="110"/>
      <c r="VHI36" s="110"/>
      <c r="VHJ36" s="110"/>
      <c r="VHK36" s="110"/>
      <c r="VHL36" s="110"/>
      <c r="VHM36" s="110"/>
      <c r="VHN36" s="110"/>
      <c r="VHO36" s="110"/>
      <c r="VHP36" s="110"/>
      <c r="VHQ36" s="110"/>
      <c r="VHR36" s="110"/>
      <c r="VHS36" s="110"/>
      <c r="VHT36" s="110"/>
      <c r="VHU36" s="110"/>
      <c r="VHV36" s="110"/>
      <c r="VHW36" s="110"/>
      <c r="VHX36" s="110"/>
      <c r="VHY36" s="110"/>
      <c r="VHZ36" s="110"/>
      <c r="VIA36" s="110"/>
      <c r="VIB36" s="110"/>
      <c r="VIC36" s="110"/>
      <c r="VID36" s="110"/>
      <c r="VIE36" s="110"/>
      <c r="VIF36" s="110"/>
      <c r="VIG36" s="110"/>
      <c r="VIH36" s="110"/>
      <c r="VII36" s="110"/>
      <c r="VIJ36" s="110"/>
      <c r="VIK36" s="110"/>
      <c r="VIL36" s="110"/>
      <c r="VIM36" s="110"/>
      <c r="VIN36" s="110"/>
      <c r="VIO36" s="110"/>
      <c r="VIP36" s="110"/>
      <c r="VIQ36" s="110"/>
      <c r="VIR36" s="110"/>
      <c r="VIS36" s="110"/>
      <c r="VIT36" s="110"/>
      <c r="VIU36" s="110"/>
      <c r="VIV36" s="110"/>
      <c r="VIW36" s="110"/>
      <c r="VIX36" s="110"/>
      <c r="VIY36" s="110"/>
      <c r="VIZ36" s="110"/>
      <c r="VJA36" s="110"/>
      <c r="VJB36" s="110"/>
      <c r="VJC36" s="110"/>
      <c r="VJD36" s="110"/>
      <c r="VJE36" s="110"/>
      <c r="VJF36" s="110"/>
      <c r="VJG36" s="110"/>
      <c r="VJH36" s="110"/>
      <c r="VJI36" s="110"/>
      <c r="VJJ36" s="110"/>
      <c r="VJK36" s="110"/>
      <c r="VJL36" s="110"/>
      <c r="VJM36" s="110"/>
      <c r="VJN36" s="110"/>
      <c r="VJO36" s="110"/>
      <c r="VJP36" s="110"/>
      <c r="VJQ36" s="110"/>
      <c r="VJR36" s="110"/>
      <c r="VJS36" s="110"/>
      <c r="VJT36" s="110"/>
      <c r="VJU36" s="110"/>
      <c r="VJV36" s="110"/>
      <c r="VJW36" s="110"/>
      <c r="VJX36" s="110"/>
      <c r="VJY36" s="110"/>
      <c r="VJZ36" s="110"/>
      <c r="VKA36" s="110"/>
      <c r="VKB36" s="110"/>
      <c r="VKC36" s="110"/>
      <c r="VKD36" s="110"/>
      <c r="VKE36" s="110"/>
      <c r="VKF36" s="110"/>
      <c r="VKG36" s="110"/>
      <c r="VKH36" s="110"/>
      <c r="VKI36" s="110"/>
      <c r="VKJ36" s="110"/>
      <c r="VKK36" s="110"/>
      <c r="VKL36" s="110"/>
      <c r="VKM36" s="110"/>
      <c r="VKN36" s="110"/>
      <c r="VKO36" s="110"/>
      <c r="VKP36" s="110"/>
      <c r="VKQ36" s="110"/>
      <c r="VKR36" s="110"/>
      <c r="VKS36" s="110"/>
      <c r="VKT36" s="110"/>
      <c r="VKU36" s="110"/>
      <c r="VKV36" s="110"/>
      <c r="VKW36" s="110"/>
      <c r="VKX36" s="110"/>
      <c r="VKY36" s="110"/>
      <c r="VKZ36" s="110"/>
      <c r="VLA36" s="110"/>
      <c r="VLB36" s="110"/>
      <c r="VLC36" s="110"/>
      <c r="VLD36" s="110"/>
      <c r="VLE36" s="110"/>
      <c r="VLF36" s="110"/>
      <c r="VLG36" s="110"/>
      <c r="VLH36" s="110"/>
      <c r="VLI36" s="110"/>
      <c r="VLJ36" s="110"/>
      <c r="VLK36" s="110"/>
      <c r="VLL36" s="110"/>
      <c r="VLM36" s="110"/>
      <c r="VLN36" s="110"/>
      <c r="VLO36" s="110"/>
      <c r="VLP36" s="110"/>
      <c r="VLQ36" s="110"/>
      <c r="VLR36" s="110"/>
      <c r="VLS36" s="110"/>
      <c r="VLT36" s="110"/>
      <c r="VLU36" s="110"/>
      <c r="VLV36" s="110"/>
      <c r="VLW36" s="110"/>
      <c r="VLX36" s="110"/>
      <c r="VLY36" s="110"/>
      <c r="VLZ36" s="110"/>
      <c r="VMA36" s="110"/>
      <c r="VMB36" s="110"/>
      <c r="VMC36" s="110"/>
      <c r="VMD36" s="110"/>
      <c r="VME36" s="110"/>
      <c r="VMF36" s="110"/>
      <c r="VMG36" s="110"/>
      <c r="VMH36" s="110"/>
      <c r="VMI36" s="110"/>
      <c r="VMJ36" s="110"/>
      <c r="VMK36" s="110"/>
      <c r="VML36" s="110"/>
      <c r="VMM36" s="110"/>
      <c r="VMN36" s="110"/>
      <c r="VMO36" s="110"/>
      <c r="VMP36" s="110"/>
      <c r="VMQ36" s="110"/>
      <c r="VMR36" s="110"/>
      <c r="VMS36" s="110"/>
      <c r="VMT36" s="110"/>
      <c r="VMU36" s="110"/>
      <c r="VMV36" s="110"/>
      <c r="VMW36" s="110"/>
      <c r="VMX36" s="110"/>
      <c r="VMY36" s="110"/>
      <c r="VMZ36" s="110"/>
      <c r="VNA36" s="110"/>
      <c r="VNB36" s="110"/>
      <c r="VNC36" s="110"/>
      <c r="VND36" s="110"/>
      <c r="VNE36" s="110"/>
      <c r="VNF36" s="110"/>
      <c r="VNG36" s="110"/>
      <c r="VNH36" s="110"/>
      <c r="VNI36" s="110"/>
      <c r="VNJ36" s="110"/>
      <c r="VNK36" s="110"/>
      <c r="VNL36" s="110"/>
      <c r="VNM36" s="110"/>
      <c r="VNN36" s="110"/>
      <c r="VNO36" s="110"/>
      <c r="VNP36" s="110"/>
      <c r="VNQ36" s="110"/>
      <c r="VNR36" s="110"/>
      <c r="VNS36" s="110"/>
      <c r="VNT36" s="110"/>
      <c r="VNU36" s="110"/>
      <c r="VNV36" s="110"/>
      <c r="VNW36" s="110"/>
      <c r="VNX36" s="110"/>
      <c r="VNY36" s="110"/>
      <c r="VNZ36" s="110"/>
      <c r="VOA36" s="110"/>
      <c r="VOB36" s="110"/>
      <c r="VOC36" s="110"/>
      <c r="VOD36" s="110"/>
      <c r="VOE36" s="110"/>
      <c r="VOF36" s="110"/>
      <c r="VOG36" s="110"/>
      <c r="VOH36" s="110"/>
      <c r="VOI36" s="110"/>
      <c r="VOJ36" s="110"/>
      <c r="VOK36" s="110"/>
      <c r="VOL36" s="110"/>
      <c r="VOM36" s="110"/>
      <c r="VON36" s="110"/>
      <c r="VOO36" s="110"/>
      <c r="VOP36" s="110"/>
      <c r="VOQ36" s="110"/>
      <c r="VOR36" s="110"/>
      <c r="VOS36" s="110"/>
      <c r="VOT36" s="110"/>
      <c r="VOU36" s="110"/>
      <c r="VOV36" s="110"/>
      <c r="VOW36" s="110"/>
      <c r="VOX36" s="110"/>
      <c r="VOY36" s="110"/>
      <c r="VOZ36" s="110"/>
      <c r="VPA36" s="110"/>
      <c r="VPB36" s="110"/>
      <c r="VPC36" s="110"/>
      <c r="VPD36" s="110"/>
      <c r="VPE36" s="110"/>
      <c r="VPF36" s="110"/>
      <c r="VPG36" s="110"/>
      <c r="VPH36" s="110"/>
      <c r="VPI36" s="110"/>
      <c r="VPJ36" s="110"/>
      <c r="VPK36" s="110"/>
      <c r="VPL36" s="110"/>
      <c r="VPM36" s="110"/>
      <c r="VPN36" s="110"/>
      <c r="VPO36" s="110"/>
      <c r="VPP36" s="110"/>
      <c r="VPQ36" s="110"/>
      <c r="VPR36" s="110"/>
      <c r="VPS36" s="110"/>
      <c r="VPT36" s="110"/>
      <c r="VPU36" s="110"/>
      <c r="VPV36" s="110"/>
      <c r="VPW36" s="110"/>
      <c r="VPX36" s="110"/>
      <c r="VPY36" s="110"/>
      <c r="VPZ36" s="110"/>
      <c r="VQA36" s="110"/>
      <c r="VQB36" s="110"/>
      <c r="VQC36" s="110"/>
      <c r="VQD36" s="110"/>
      <c r="VQE36" s="110"/>
      <c r="VQF36" s="110"/>
      <c r="VQG36" s="110"/>
      <c r="VQH36" s="110"/>
      <c r="VQI36" s="110"/>
      <c r="VQJ36" s="110"/>
      <c r="VQK36" s="110"/>
      <c r="VQL36" s="110"/>
      <c r="VQM36" s="110"/>
      <c r="VQN36" s="110"/>
      <c r="VQO36" s="110"/>
      <c r="VQP36" s="110"/>
      <c r="VQQ36" s="110"/>
      <c r="VQR36" s="110"/>
      <c r="VQS36" s="110"/>
      <c r="VQT36" s="110"/>
      <c r="VQU36" s="110"/>
      <c r="VQV36" s="110"/>
      <c r="VQW36" s="110"/>
      <c r="VQX36" s="110"/>
      <c r="VQY36" s="110"/>
      <c r="VQZ36" s="110"/>
      <c r="VRA36" s="110"/>
      <c r="VRB36" s="110"/>
      <c r="VRC36" s="110"/>
      <c r="VRD36" s="110"/>
      <c r="VRE36" s="110"/>
      <c r="VRF36" s="110"/>
      <c r="VRG36" s="110"/>
      <c r="VRH36" s="110"/>
      <c r="VRI36" s="110"/>
      <c r="VRJ36" s="110"/>
      <c r="VRK36" s="110"/>
      <c r="VRL36" s="110"/>
      <c r="VRM36" s="110"/>
      <c r="VRN36" s="110"/>
      <c r="VRO36" s="110"/>
      <c r="VRP36" s="110"/>
      <c r="VRQ36" s="110"/>
      <c r="VRR36" s="110"/>
      <c r="VRS36" s="110"/>
      <c r="VRT36" s="110"/>
      <c r="VRU36" s="110"/>
      <c r="VRV36" s="110"/>
      <c r="VRW36" s="110"/>
      <c r="VRX36" s="110"/>
      <c r="VRY36" s="110"/>
      <c r="VRZ36" s="110"/>
      <c r="VSA36" s="110"/>
      <c r="VSB36" s="110"/>
      <c r="VSC36" s="110"/>
      <c r="VSD36" s="110"/>
      <c r="VSE36" s="110"/>
      <c r="VSF36" s="110"/>
      <c r="VSG36" s="110"/>
      <c r="VSH36" s="110"/>
      <c r="VSI36" s="110"/>
      <c r="VSJ36" s="110"/>
      <c r="VSK36" s="110"/>
      <c r="VSL36" s="110"/>
      <c r="VSM36" s="110"/>
      <c r="VSN36" s="110"/>
      <c r="VSO36" s="110"/>
      <c r="VSP36" s="110"/>
      <c r="VSQ36" s="110"/>
      <c r="VSR36" s="110"/>
      <c r="VSS36" s="110"/>
      <c r="VST36" s="110"/>
      <c r="VSU36" s="110"/>
      <c r="VSV36" s="110"/>
      <c r="VSW36" s="110"/>
      <c r="VSX36" s="110"/>
      <c r="VSY36" s="110"/>
      <c r="VSZ36" s="110"/>
      <c r="VTA36" s="110"/>
      <c r="VTB36" s="110"/>
      <c r="VTC36" s="110"/>
      <c r="VTD36" s="110"/>
      <c r="VTE36" s="110"/>
      <c r="VTF36" s="110"/>
      <c r="VTG36" s="110"/>
      <c r="VTH36" s="110"/>
      <c r="VTI36" s="110"/>
      <c r="VTJ36" s="110"/>
      <c r="VTK36" s="110"/>
      <c r="VTL36" s="110"/>
      <c r="VTM36" s="110"/>
      <c r="VTN36" s="110"/>
      <c r="VTO36" s="110"/>
      <c r="VTP36" s="110"/>
      <c r="VTQ36" s="110"/>
      <c r="VTR36" s="110"/>
      <c r="VTS36" s="110"/>
      <c r="VTT36" s="110"/>
      <c r="VTU36" s="110"/>
      <c r="VTV36" s="110"/>
      <c r="VTW36" s="110"/>
      <c r="VTX36" s="110"/>
      <c r="VTY36" s="110"/>
      <c r="VTZ36" s="110"/>
      <c r="VUA36" s="110"/>
      <c r="VUB36" s="110"/>
      <c r="VUC36" s="110"/>
      <c r="VUD36" s="110"/>
      <c r="VUE36" s="110"/>
      <c r="VUF36" s="110"/>
      <c r="VUG36" s="110"/>
      <c r="VUH36" s="110"/>
      <c r="VUI36" s="110"/>
      <c r="VUJ36" s="110"/>
      <c r="VUK36" s="110"/>
      <c r="VUL36" s="110"/>
      <c r="VUM36" s="110"/>
      <c r="VUN36" s="110"/>
      <c r="VUO36" s="110"/>
      <c r="VUP36" s="110"/>
      <c r="VUQ36" s="110"/>
      <c r="VUR36" s="110"/>
      <c r="VUS36" s="110"/>
      <c r="VUT36" s="110"/>
      <c r="VUU36" s="110"/>
      <c r="VUV36" s="110"/>
      <c r="VUW36" s="110"/>
      <c r="VUX36" s="110"/>
      <c r="VUY36" s="110"/>
      <c r="VUZ36" s="110"/>
      <c r="VVA36" s="110"/>
      <c r="VVB36" s="110"/>
      <c r="VVC36" s="110"/>
      <c r="VVD36" s="110"/>
      <c r="VVE36" s="110"/>
      <c r="VVF36" s="110"/>
      <c r="VVG36" s="110"/>
      <c r="VVH36" s="110"/>
      <c r="VVI36" s="110"/>
      <c r="VVJ36" s="110"/>
      <c r="VVK36" s="110"/>
      <c r="VVL36" s="110"/>
      <c r="VVM36" s="110"/>
      <c r="VVN36" s="110"/>
      <c r="VVO36" s="110"/>
      <c r="VVP36" s="110"/>
      <c r="VVQ36" s="110"/>
      <c r="VVR36" s="110"/>
      <c r="VVS36" s="110"/>
      <c r="VVT36" s="110"/>
      <c r="VVU36" s="110"/>
      <c r="VVV36" s="110"/>
      <c r="VVW36" s="110"/>
      <c r="VVX36" s="110"/>
      <c r="VVY36" s="110"/>
      <c r="VVZ36" s="110"/>
      <c r="VWA36" s="110"/>
      <c r="VWB36" s="110"/>
      <c r="VWC36" s="110"/>
      <c r="VWD36" s="110"/>
      <c r="VWE36" s="110"/>
      <c r="VWF36" s="110"/>
      <c r="VWG36" s="110"/>
      <c r="VWH36" s="110"/>
      <c r="VWI36" s="110"/>
      <c r="VWJ36" s="110"/>
      <c r="VWK36" s="110"/>
      <c r="VWL36" s="110"/>
      <c r="VWM36" s="110"/>
      <c r="VWN36" s="110"/>
      <c r="VWO36" s="110"/>
      <c r="VWP36" s="110"/>
      <c r="VWQ36" s="110"/>
      <c r="VWR36" s="110"/>
      <c r="VWS36" s="110"/>
      <c r="VWT36" s="110"/>
      <c r="VWU36" s="110"/>
      <c r="VWV36" s="110"/>
      <c r="VWW36" s="110"/>
      <c r="VWX36" s="110"/>
      <c r="VWY36" s="110"/>
      <c r="VWZ36" s="110"/>
      <c r="VXA36" s="110"/>
      <c r="VXB36" s="110"/>
      <c r="VXC36" s="110"/>
      <c r="VXD36" s="110"/>
      <c r="VXE36" s="110"/>
      <c r="VXF36" s="110"/>
      <c r="VXG36" s="110"/>
      <c r="VXH36" s="110"/>
      <c r="VXI36" s="110"/>
      <c r="VXJ36" s="110"/>
      <c r="VXK36" s="110"/>
      <c r="VXL36" s="110"/>
      <c r="VXM36" s="110"/>
      <c r="VXN36" s="110"/>
      <c r="VXO36" s="110"/>
      <c r="VXP36" s="110"/>
      <c r="VXQ36" s="110"/>
      <c r="VXR36" s="110"/>
      <c r="VXS36" s="110"/>
      <c r="VXT36" s="110"/>
      <c r="VXU36" s="110"/>
      <c r="VXV36" s="110"/>
      <c r="VXW36" s="110"/>
      <c r="VXX36" s="110"/>
      <c r="VXY36" s="110"/>
      <c r="VXZ36" s="110"/>
      <c r="VYA36" s="110"/>
      <c r="VYB36" s="110"/>
      <c r="VYC36" s="110"/>
      <c r="VYD36" s="110"/>
      <c r="VYE36" s="110"/>
      <c r="VYF36" s="110"/>
      <c r="VYG36" s="110"/>
      <c r="VYH36" s="110"/>
      <c r="VYI36" s="110"/>
      <c r="VYJ36" s="110"/>
      <c r="VYK36" s="110"/>
      <c r="VYL36" s="110"/>
      <c r="VYM36" s="110"/>
      <c r="VYN36" s="110"/>
      <c r="VYO36" s="110"/>
      <c r="VYP36" s="110"/>
      <c r="VYQ36" s="110"/>
      <c r="VYR36" s="110"/>
      <c r="VYS36" s="110"/>
      <c r="VYT36" s="110"/>
      <c r="VYU36" s="110"/>
      <c r="VYV36" s="110"/>
      <c r="VYW36" s="110"/>
      <c r="VYX36" s="110"/>
      <c r="VYY36" s="110"/>
      <c r="VYZ36" s="110"/>
      <c r="VZA36" s="110"/>
      <c r="VZB36" s="110"/>
      <c r="VZC36" s="110"/>
      <c r="VZD36" s="110"/>
      <c r="VZE36" s="110"/>
      <c r="VZF36" s="110"/>
      <c r="VZG36" s="110"/>
      <c r="VZH36" s="110"/>
      <c r="VZI36" s="110"/>
      <c r="VZJ36" s="110"/>
      <c r="VZK36" s="110"/>
      <c r="VZL36" s="110"/>
      <c r="VZM36" s="110"/>
      <c r="VZN36" s="110"/>
      <c r="VZO36" s="110"/>
      <c r="VZP36" s="110"/>
      <c r="VZQ36" s="110"/>
      <c r="VZR36" s="110"/>
      <c r="VZS36" s="110"/>
      <c r="VZT36" s="110"/>
      <c r="VZU36" s="110"/>
      <c r="VZV36" s="110"/>
      <c r="VZW36" s="110"/>
      <c r="VZX36" s="110"/>
      <c r="VZY36" s="110"/>
      <c r="VZZ36" s="110"/>
      <c r="WAA36" s="110"/>
      <c r="WAB36" s="110"/>
      <c r="WAC36" s="110"/>
      <c r="WAD36" s="110"/>
      <c r="WAE36" s="110"/>
      <c r="WAF36" s="110"/>
      <c r="WAG36" s="110"/>
      <c r="WAH36" s="110"/>
      <c r="WAI36" s="110"/>
      <c r="WAJ36" s="110"/>
      <c r="WAK36" s="110"/>
      <c r="WAL36" s="110"/>
      <c r="WAM36" s="110"/>
      <c r="WAN36" s="110"/>
      <c r="WAO36" s="110"/>
      <c r="WAP36" s="110"/>
      <c r="WAQ36" s="110"/>
      <c r="WAR36" s="110"/>
      <c r="WAS36" s="110"/>
      <c r="WAT36" s="110"/>
      <c r="WAU36" s="110"/>
      <c r="WAV36" s="110"/>
      <c r="WAW36" s="110"/>
      <c r="WAX36" s="110"/>
      <c r="WAY36" s="110"/>
      <c r="WAZ36" s="110"/>
      <c r="WBA36" s="110"/>
      <c r="WBB36" s="110"/>
      <c r="WBC36" s="110"/>
      <c r="WBD36" s="110"/>
      <c r="WBE36" s="110"/>
      <c r="WBF36" s="110"/>
      <c r="WBG36" s="110"/>
      <c r="WBH36" s="110"/>
      <c r="WBI36" s="110"/>
      <c r="WBJ36" s="110"/>
      <c r="WBK36" s="110"/>
      <c r="WBL36" s="110"/>
      <c r="WBM36" s="110"/>
      <c r="WBN36" s="110"/>
      <c r="WBO36" s="110"/>
      <c r="WBP36" s="110"/>
      <c r="WBQ36" s="110"/>
      <c r="WBR36" s="110"/>
      <c r="WBS36" s="110"/>
      <c r="WBT36" s="110"/>
      <c r="WBU36" s="110"/>
      <c r="WBV36" s="110"/>
      <c r="WBW36" s="110"/>
      <c r="WBX36" s="110"/>
      <c r="WBY36" s="110"/>
      <c r="WBZ36" s="110"/>
      <c r="WCA36" s="110"/>
      <c r="WCB36" s="110"/>
      <c r="WCC36" s="110"/>
      <c r="WCD36" s="110"/>
      <c r="WCE36" s="110"/>
      <c r="WCF36" s="110"/>
      <c r="WCG36" s="110"/>
      <c r="WCH36" s="110"/>
      <c r="WCI36" s="110"/>
      <c r="WCJ36" s="110"/>
      <c r="WCK36" s="110"/>
      <c r="WCL36" s="110"/>
      <c r="WCM36" s="110"/>
      <c r="WCN36" s="110"/>
      <c r="WCO36" s="110"/>
      <c r="WCP36" s="110"/>
      <c r="WCQ36" s="110"/>
      <c r="WCR36" s="110"/>
      <c r="WCS36" s="110"/>
      <c r="WCT36" s="110"/>
      <c r="WCU36" s="110"/>
      <c r="WCV36" s="110"/>
      <c r="WCW36" s="110"/>
      <c r="WCX36" s="110"/>
      <c r="WCY36" s="110"/>
      <c r="WCZ36" s="110"/>
      <c r="WDA36" s="110"/>
      <c r="WDB36" s="110"/>
      <c r="WDC36" s="110"/>
      <c r="WDD36" s="110"/>
      <c r="WDE36" s="110"/>
      <c r="WDF36" s="110"/>
      <c r="WDG36" s="110"/>
      <c r="WDH36" s="110"/>
      <c r="WDI36" s="110"/>
      <c r="WDJ36" s="110"/>
      <c r="WDK36" s="110"/>
      <c r="WDL36" s="110"/>
      <c r="WDM36" s="110"/>
      <c r="WDN36" s="110"/>
      <c r="WDO36" s="110"/>
      <c r="WDP36" s="110"/>
      <c r="WDQ36" s="110"/>
      <c r="WDR36" s="110"/>
      <c r="WDS36" s="110"/>
      <c r="WDT36" s="110"/>
      <c r="WDU36" s="110"/>
      <c r="WDV36" s="110"/>
      <c r="WDW36" s="110"/>
      <c r="WDX36" s="110"/>
      <c r="WDY36" s="110"/>
      <c r="WDZ36" s="110"/>
      <c r="WEA36" s="110"/>
      <c r="WEB36" s="110"/>
      <c r="WEC36" s="110"/>
      <c r="WED36" s="110"/>
      <c r="WEE36" s="110"/>
      <c r="WEF36" s="110"/>
      <c r="WEG36" s="110"/>
      <c r="WEH36" s="110"/>
      <c r="WEI36" s="110"/>
      <c r="WEJ36" s="110"/>
      <c r="WEK36" s="110"/>
      <c r="WEL36" s="110"/>
      <c r="WEM36" s="110"/>
      <c r="WEN36" s="110"/>
      <c r="WEO36" s="110"/>
      <c r="WEP36" s="110"/>
      <c r="WEQ36" s="110"/>
      <c r="WER36" s="110"/>
      <c r="WES36" s="110"/>
      <c r="WET36" s="110"/>
      <c r="WEU36" s="110"/>
      <c r="WEV36" s="110"/>
      <c r="WEW36" s="110"/>
      <c r="WEX36" s="110"/>
      <c r="WEY36" s="110"/>
      <c r="WEZ36" s="110"/>
      <c r="WFA36" s="110"/>
      <c r="WFB36" s="110"/>
      <c r="WFC36" s="110"/>
      <c r="WFD36" s="110"/>
      <c r="WFE36" s="110"/>
      <c r="WFF36" s="110"/>
      <c r="WFG36" s="110"/>
      <c r="WFH36" s="110"/>
      <c r="WFI36" s="110"/>
      <c r="WFJ36" s="110"/>
      <c r="WFK36" s="110"/>
      <c r="WFL36" s="110"/>
      <c r="WFM36" s="110"/>
      <c r="WFN36" s="110"/>
      <c r="WFO36" s="110"/>
      <c r="WFP36" s="110"/>
      <c r="WFQ36" s="110"/>
      <c r="WFR36" s="110"/>
      <c r="WFS36" s="110"/>
      <c r="WFT36" s="110"/>
      <c r="WFU36" s="110"/>
      <c r="WFV36" s="110"/>
      <c r="WFW36" s="110"/>
      <c r="WFX36" s="110"/>
      <c r="WFY36" s="110"/>
      <c r="WFZ36" s="110"/>
      <c r="WGA36" s="110"/>
      <c r="WGB36" s="110"/>
      <c r="WGC36" s="110"/>
      <c r="WGD36" s="110"/>
      <c r="WGE36" s="110"/>
      <c r="WGF36" s="110"/>
      <c r="WGG36" s="110"/>
      <c r="WGH36" s="110"/>
      <c r="WGI36" s="110"/>
      <c r="WGJ36" s="110"/>
      <c r="WGK36" s="110"/>
      <c r="WGL36" s="110"/>
      <c r="WGM36" s="110"/>
      <c r="WGN36" s="110"/>
      <c r="WGO36" s="110"/>
      <c r="WGP36" s="110"/>
      <c r="WGQ36" s="110"/>
      <c r="WGR36" s="110"/>
      <c r="WGS36" s="110"/>
      <c r="WGT36" s="110"/>
      <c r="WGU36" s="110"/>
      <c r="WGV36" s="110"/>
      <c r="WGW36" s="110"/>
      <c r="WGX36" s="110"/>
      <c r="WGY36" s="110"/>
      <c r="WGZ36" s="110"/>
      <c r="WHA36" s="110"/>
      <c r="WHB36" s="110"/>
      <c r="WHC36" s="110"/>
      <c r="WHD36" s="110"/>
      <c r="WHE36" s="110"/>
      <c r="WHF36" s="110"/>
      <c r="WHG36" s="110"/>
      <c r="WHH36" s="110"/>
      <c r="WHI36" s="110"/>
      <c r="WHJ36" s="110"/>
      <c r="WHK36" s="110"/>
      <c r="WHL36" s="110"/>
      <c r="WHM36" s="110"/>
      <c r="WHN36" s="110"/>
      <c r="WHO36" s="110"/>
      <c r="WHP36" s="110"/>
      <c r="WHQ36" s="110"/>
      <c r="WHR36" s="110"/>
      <c r="WHS36" s="110"/>
      <c r="WHT36" s="110"/>
      <c r="WHU36" s="110"/>
      <c r="WHV36" s="110"/>
      <c r="WHW36" s="110"/>
      <c r="WHX36" s="110"/>
      <c r="WHY36" s="110"/>
      <c r="WHZ36" s="110"/>
      <c r="WIA36" s="110"/>
      <c r="WIB36" s="110"/>
      <c r="WIC36" s="110"/>
      <c r="WID36" s="110"/>
      <c r="WIE36" s="110"/>
      <c r="WIF36" s="110"/>
      <c r="WIG36" s="110"/>
      <c r="WIH36" s="110"/>
      <c r="WII36" s="110"/>
      <c r="WIJ36" s="110"/>
      <c r="WIK36" s="110"/>
      <c r="WIL36" s="110"/>
      <c r="WIM36" s="110"/>
      <c r="WIN36" s="110"/>
      <c r="WIO36" s="110"/>
      <c r="WIP36" s="110"/>
      <c r="WIQ36" s="110"/>
      <c r="WIR36" s="110"/>
      <c r="WIS36" s="110"/>
      <c r="WIT36" s="110"/>
      <c r="WIU36" s="110"/>
      <c r="WIV36" s="110"/>
      <c r="WIW36" s="110"/>
      <c r="WIX36" s="110"/>
      <c r="WIY36" s="110"/>
      <c r="WIZ36" s="110"/>
      <c r="WJA36" s="110"/>
      <c r="WJB36" s="110"/>
      <c r="WJC36" s="110"/>
      <c r="WJD36" s="110"/>
      <c r="WJE36" s="110"/>
      <c r="WJF36" s="110"/>
      <c r="WJG36" s="110"/>
      <c r="WJH36" s="110"/>
      <c r="WJI36" s="110"/>
      <c r="WJJ36" s="110"/>
      <c r="WJK36" s="110"/>
      <c r="WJL36" s="110"/>
      <c r="WJM36" s="110"/>
      <c r="WJN36" s="110"/>
      <c r="WJO36" s="110"/>
      <c r="WJP36" s="110"/>
      <c r="WJQ36" s="110"/>
      <c r="WJR36" s="110"/>
      <c r="WJS36" s="110"/>
      <c r="WJT36" s="110"/>
      <c r="WJU36" s="110"/>
      <c r="WJV36" s="110"/>
      <c r="WJW36" s="110"/>
      <c r="WJX36" s="110"/>
      <c r="WJY36" s="110"/>
      <c r="WJZ36" s="110"/>
      <c r="WKA36" s="110"/>
      <c r="WKB36" s="110"/>
      <c r="WKC36" s="110"/>
      <c r="WKD36" s="110"/>
      <c r="WKE36" s="110"/>
      <c r="WKF36" s="110"/>
      <c r="WKG36" s="110"/>
      <c r="WKH36" s="110"/>
      <c r="WKI36" s="110"/>
      <c r="WKJ36" s="110"/>
      <c r="WKK36" s="110"/>
      <c r="WKL36" s="110"/>
      <c r="WKM36" s="110"/>
      <c r="WKN36" s="110"/>
      <c r="WKO36" s="110"/>
      <c r="WKP36" s="110"/>
      <c r="WKQ36" s="110"/>
      <c r="WKR36" s="110"/>
      <c r="WKS36" s="110"/>
      <c r="WKT36" s="110"/>
      <c r="WKU36" s="110"/>
      <c r="WKV36" s="110"/>
      <c r="WKW36" s="110"/>
      <c r="WKX36" s="110"/>
      <c r="WKY36" s="110"/>
      <c r="WKZ36" s="110"/>
      <c r="WLA36" s="110"/>
      <c r="WLB36" s="110"/>
      <c r="WLC36" s="110"/>
      <c r="WLD36" s="110"/>
      <c r="WLE36" s="110"/>
      <c r="WLF36" s="110"/>
      <c r="WLG36" s="110"/>
      <c r="WLH36" s="110"/>
      <c r="WLI36" s="110"/>
      <c r="WLJ36" s="110"/>
      <c r="WLK36" s="110"/>
      <c r="WLL36" s="110"/>
      <c r="WLM36" s="110"/>
      <c r="WLN36" s="110"/>
      <c r="WLO36" s="110"/>
      <c r="WLP36" s="110"/>
      <c r="WLQ36" s="110"/>
      <c r="WLR36" s="110"/>
      <c r="WLS36" s="110"/>
      <c r="WLT36" s="110"/>
      <c r="WLU36" s="110"/>
      <c r="WLV36" s="110"/>
      <c r="WLW36" s="110"/>
      <c r="WLX36" s="110"/>
      <c r="WLY36" s="110"/>
      <c r="WLZ36" s="110"/>
      <c r="WMA36" s="110"/>
      <c r="WMB36" s="110"/>
      <c r="WMC36" s="110"/>
      <c r="WMD36" s="110"/>
      <c r="WME36" s="110"/>
      <c r="WMF36" s="110"/>
      <c r="WMG36" s="110"/>
      <c r="WMH36" s="110"/>
      <c r="WMI36" s="110"/>
      <c r="WMJ36" s="110"/>
      <c r="WMK36" s="110"/>
      <c r="WML36" s="110"/>
      <c r="WMM36" s="110"/>
      <c r="WMN36" s="110"/>
      <c r="WMO36" s="110"/>
      <c r="WMP36" s="110"/>
      <c r="WMQ36" s="110"/>
      <c r="WMR36" s="110"/>
      <c r="WMS36" s="110"/>
      <c r="WMT36" s="110"/>
      <c r="WMU36" s="110"/>
      <c r="WMV36" s="110"/>
      <c r="WMW36" s="110"/>
      <c r="WMX36" s="110"/>
      <c r="WMY36" s="110"/>
      <c r="WMZ36" s="110"/>
      <c r="WNA36" s="110"/>
      <c r="WNB36" s="110"/>
      <c r="WNC36" s="110"/>
      <c r="WND36" s="110"/>
      <c r="WNE36" s="110"/>
      <c r="WNF36" s="110"/>
      <c r="WNG36" s="110"/>
      <c r="WNH36" s="110"/>
      <c r="WNI36" s="110"/>
      <c r="WNJ36" s="110"/>
      <c r="WNK36" s="110"/>
      <c r="WNL36" s="110"/>
      <c r="WNM36" s="110"/>
      <c r="WNN36" s="110"/>
      <c r="WNO36" s="110"/>
      <c r="WNP36" s="110"/>
      <c r="WNQ36" s="110"/>
      <c r="WNR36" s="110"/>
      <c r="WNS36" s="110"/>
      <c r="WNT36" s="110"/>
      <c r="WNU36" s="110"/>
      <c r="WNV36" s="110"/>
      <c r="WNW36" s="110"/>
      <c r="WNX36" s="110"/>
      <c r="WNY36" s="110"/>
      <c r="WNZ36" s="110"/>
      <c r="WOA36" s="110"/>
      <c r="WOB36" s="110"/>
      <c r="WOC36" s="110"/>
      <c r="WOD36" s="110"/>
      <c r="WOE36" s="110"/>
      <c r="WOF36" s="110"/>
      <c r="WOG36" s="110"/>
      <c r="WOH36" s="110"/>
      <c r="WOI36" s="110"/>
      <c r="WOJ36" s="110"/>
      <c r="WOK36" s="110"/>
      <c r="WOL36" s="110"/>
      <c r="WOM36" s="110"/>
      <c r="WON36" s="110"/>
      <c r="WOO36" s="110"/>
      <c r="WOP36" s="110"/>
      <c r="WOQ36" s="110"/>
      <c r="WOR36" s="110"/>
      <c r="WOS36" s="110"/>
      <c r="WOT36" s="110"/>
      <c r="WOU36" s="110"/>
      <c r="WOV36" s="110"/>
      <c r="WOW36" s="110"/>
      <c r="WOX36" s="110"/>
      <c r="WOY36" s="110"/>
      <c r="WOZ36" s="110"/>
      <c r="WPA36" s="110"/>
      <c r="WPB36" s="110"/>
      <c r="WPC36" s="110"/>
      <c r="WPD36" s="110"/>
      <c r="WPE36" s="110"/>
      <c r="WPF36" s="110"/>
      <c r="WPG36" s="110"/>
      <c r="WPH36" s="110"/>
      <c r="WPI36" s="110"/>
      <c r="WPJ36" s="110"/>
      <c r="WPK36" s="110"/>
      <c r="WPL36" s="110"/>
      <c r="WPM36" s="110"/>
      <c r="WPN36" s="110"/>
      <c r="WPO36" s="110"/>
      <c r="WPP36" s="110"/>
      <c r="WPQ36" s="110"/>
      <c r="WPR36" s="110"/>
      <c r="WPS36" s="110"/>
      <c r="WPT36" s="110"/>
      <c r="WPU36" s="110"/>
      <c r="WPV36" s="110"/>
      <c r="WPW36" s="110"/>
      <c r="WPX36" s="110"/>
      <c r="WPY36" s="110"/>
      <c r="WPZ36" s="110"/>
      <c r="WQA36" s="110"/>
      <c r="WQB36" s="110"/>
      <c r="WQC36" s="110"/>
      <c r="WQD36" s="110"/>
      <c r="WQE36" s="110"/>
      <c r="WQF36" s="110"/>
      <c r="WQG36" s="110"/>
      <c r="WQH36" s="110"/>
      <c r="WQI36" s="110"/>
      <c r="WQJ36" s="110"/>
      <c r="WQK36" s="110"/>
      <c r="WQL36" s="110"/>
      <c r="WQM36" s="110"/>
      <c r="WQN36" s="110"/>
      <c r="WQO36" s="110"/>
      <c r="WQP36" s="110"/>
      <c r="WQQ36" s="110"/>
      <c r="WQR36" s="110"/>
      <c r="WQS36" s="110"/>
      <c r="WQT36" s="110"/>
      <c r="WQU36" s="110"/>
      <c r="WQV36" s="110"/>
      <c r="WQW36" s="110"/>
      <c r="WQX36" s="110"/>
      <c r="WQY36" s="110"/>
      <c r="WQZ36" s="110"/>
      <c r="WRA36" s="110"/>
      <c r="WRB36" s="110"/>
      <c r="WRC36" s="110"/>
      <c r="WRD36" s="110"/>
      <c r="WRE36" s="110"/>
      <c r="WRF36" s="110"/>
      <c r="WRG36" s="110"/>
      <c r="WRH36" s="110"/>
      <c r="WRI36" s="110"/>
      <c r="WRJ36" s="110"/>
      <c r="WRK36" s="110"/>
      <c r="WRL36" s="110"/>
      <c r="WRM36" s="110"/>
      <c r="WRN36" s="110"/>
      <c r="WRO36" s="110"/>
      <c r="WRP36" s="110"/>
      <c r="WRQ36" s="110"/>
      <c r="WRR36" s="110"/>
      <c r="WRS36" s="110"/>
      <c r="WRT36" s="110"/>
      <c r="WRU36" s="110"/>
      <c r="WRV36" s="110"/>
      <c r="WRW36" s="110"/>
      <c r="WRX36" s="110"/>
      <c r="WRY36" s="110"/>
      <c r="WRZ36" s="110"/>
      <c r="WSA36" s="110"/>
      <c r="WSB36" s="110"/>
      <c r="WSC36" s="110"/>
      <c r="WSD36" s="110"/>
      <c r="WSE36" s="110"/>
      <c r="WSF36" s="110"/>
      <c r="WSG36" s="110"/>
      <c r="WSH36" s="110"/>
      <c r="WSI36" s="110"/>
      <c r="WSJ36" s="110"/>
      <c r="WSK36" s="110"/>
      <c r="WSL36" s="110"/>
      <c r="WSM36" s="110"/>
      <c r="WSN36" s="110"/>
      <c r="WSO36" s="110"/>
      <c r="WSP36" s="110"/>
      <c r="WSQ36" s="110"/>
      <c r="WSR36" s="110"/>
      <c r="WSS36" s="110"/>
      <c r="WST36" s="110"/>
      <c r="WSU36" s="110"/>
      <c r="WSV36" s="110"/>
      <c r="WSW36" s="110"/>
      <c r="WSX36" s="110"/>
      <c r="WSY36" s="110"/>
      <c r="WSZ36" s="110"/>
      <c r="WTA36" s="110"/>
      <c r="WTB36" s="110"/>
      <c r="WTC36" s="110"/>
      <c r="WTD36" s="110"/>
      <c r="WTE36" s="110"/>
      <c r="WTF36" s="110"/>
      <c r="WTG36" s="110"/>
      <c r="WTH36" s="110"/>
      <c r="WTI36" s="110"/>
      <c r="WTJ36" s="110"/>
      <c r="WTK36" s="110"/>
      <c r="WTL36" s="110"/>
      <c r="WTM36" s="110"/>
      <c r="WTN36" s="110"/>
      <c r="WTO36" s="110"/>
      <c r="WTP36" s="110"/>
      <c r="WTQ36" s="110"/>
      <c r="WTR36" s="110"/>
      <c r="WTS36" s="110"/>
      <c r="WTT36" s="110"/>
      <c r="WTU36" s="110"/>
      <c r="WTV36" s="110"/>
      <c r="WTW36" s="110"/>
      <c r="WTX36" s="110"/>
      <c r="WTY36" s="110"/>
      <c r="WTZ36" s="110"/>
      <c r="WUA36" s="110"/>
      <c r="WUB36" s="110"/>
      <c r="WUC36" s="110"/>
      <c r="WUD36" s="110"/>
      <c r="WUE36" s="110"/>
      <c r="WUF36" s="110"/>
      <c r="WUG36" s="110"/>
      <c r="WUH36" s="110"/>
      <c r="WUI36" s="110"/>
      <c r="WUJ36" s="110"/>
      <c r="WUK36" s="110"/>
      <c r="WUL36" s="110"/>
      <c r="WUM36" s="110"/>
      <c r="WUN36" s="110"/>
      <c r="WUO36" s="110"/>
      <c r="WUP36" s="110"/>
      <c r="WUQ36" s="110"/>
      <c r="WUR36" s="110"/>
      <c r="WUS36" s="110"/>
      <c r="WUT36" s="110"/>
      <c r="WUU36" s="110"/>
      <c r="WUV36" s="110"/>
      <c r="WUW36" s="110"/>
      <c r="WUX36" s="110"/>
      <c r="WUY36" s="110"/>
      <c r="WUZ36" s="110"/>
      <c r="WVA36" s="110"/>
      <c r="WVB36" s="110"/>
      <c r="WVC36" s="110"/>
      <c r="WVD36" s="110"/>
      <c r="WVE36" s="110"/>
      <c r="WVF36" s="110"/>
      <c r="WVG36" s="110"/>
      <c r="WVH36" s="110"/>
      <c r="WVI36" s="110"/>
      <c r="WVJ36" s="110"/>
      <c r="WVK36" s="110"/>
      <c r="WVL36" s="110"/>
      <c r="WVM36" s="110"/>
      <c r="WVN36" s="110"/>
      <c r="WVO36" s="110"/>
      <c r="WVP36" s="110"/>
      <c r="WVQ36" s="110"/>
      <c r="WVR36" s="110"/>
      <c r="WVS36" s="110"/>
      <c r="WVT36" s="110"/>
      <c r="WVU36" s="110"/>
      <c r="WVV36" s="110"/>
      <c r="WVW36" s="110"/>
      <c r="WVX36" s="110"/>
      <c r="WVY36" s="110"/>
      <c r="WVZ36" s="110"/>
      <c r="WWA36" s="110"/>
      <c r="WWB36" s="110"/>
      <c r="WWC36" s="110"/>
      <c r="WWD36" s="110"/>
      <c r="WWE36" s="110"/>
      <c r="WWF36" s="110"/>
      <c r="WWG36" s="110"/>
      <c r="WWH36" s="110"/>
      <c r="WWI36" s="110"/>
      <c r="WWJ36" s="110"/>
      <c r="WWK36" s="110"/>
      <c r="WWL36" s="110"/>
      <c r="WWM36" s="110"/>
      <c r="WWN36" s="110"/>
      <c r="WWO36" s="110"/>
      <c r="WWP36" s="110"/>
      <c r="WWQ36" s="110"/>
      <c r="WWR36" s="110"/>
      <c r="WWS36" s="110"/>
      <c r="WWT36" s="110"/>
      <c r="WWU36" s="110"/>
      <c r="WWV36" s="110"/>
      <c r="WWW36" s="110"/>
      <c r="WWX36" s="110"/>
      <c r="WWY36" s="110"/>
      <c r="WWZ36" s="110"/>
      <c r="WXA36" s="110"/>
      <c r="WXB36" s="110"/>
      <c r="WXC36" s="110"/>
      <c r="WXD36" s="110"/>
      <c r="WXE36" s="110"/>
      <c r="WXF36" s="110"/>
      <c r="WXG36" s="110"/>
      <c r="WXH36" s="110"/>
      <c r="WXI36" s="110"/>
      <c r="WXJ36" s="110"/>
      <c r="WXK36" s="110"/>
      <c r="WXL36" s="110"/>
      <c r="WXM36" s="110"/>
      <c r="WXN36" s="110"/>
      <c r="WXO36" s="110"/>
      <c r="WXP36" s="110"/>
      <c r="WXQ36" s="110"/>
      <c r="WXR36" s="110"/>
      <c r="WXS36" s="110"/>
      <c r="WXT36" s="110"/>
      <c r="WXU36" s="110"/>
      <c r="WXV36" s="110"/>
      <c r="WXW36" s="110"/>
      <c r="WXX36" s="110"/>
      <c r="WXY36" s="110"/>
      <c r="WXZ36" s="110"/>
      <c r="WYA36" s="110"/>
      <c r="WYB36" s="110"/>
      <c r="WYC36" s="110"/>
      <c r="WYD36" s="110"/>
      <c r="WYE36" s="110"/>
      <c r="WYF36" s="110"/>
      <c r="WYG36" s="110"/>
      <c r="WYH36" s="110"/>
      <c r="WYI36" s="110"/>
      <c r="WYJ36" s="110"/>
      <c r="WYK36" s="110"/>
      <c r="WYL36" s="110"/>
      <c r="WYM36" s="110"/>
      <c r="WYN36" s="110"/>
      <c r="WYO36" s="110"/>
      <c r="WYP36" s="110"/>
      <c r="WYQ36" s="110"/>
      <c r="WYR36" s="110"/>
      <c r="WYS36" s="110"/>
      <c r="WYT36" s="110"/>
      <c r="WYU36" s="110"/>
      <c r="WYV36" s="110"/>
      <c r="WYW36" s="110"/>
      <c r="WYX36" s="110"/>
      <c r="WYY36" s="110"/>
      <c r="WYZ36" s="110"/>
      <c r="WZA36" s="110"/>
      <c r="WZB36" s="110"/>
      <c r="WZC36" s="110"/>
      <c r="WZD36" s="110"/>
      <c r="WZE36" s="110"/>
      <c r="WZF36" s="110"/>
      <c r="WZG36" s="110"/>
      <c r="WZH36" s="110"/>
      <c r="WZI36" s="110"/>
      <c r="WZJ36" s="110"/>
      <c r="WZK36" s="110"/>
      <c r="WZL36" s="110"/>
      <c r="WZM36" s="110"/>
      <c r="WZN36" s="110"/>
      <c r="WZO36" s="110"/>
      <c r="WZP36" s="110"/>
      <c r="WZQ36" s="110"/>
      <c r="WZR36" s="110"/>
      <c r="WZS36" s="110"/>
      <c r="WZT36" s="110"/>
      <c r="WZU36" s="110"/>
      <c r="WZV36" s="110"/>
      <c r="WZW36" s="110"/>
      <c r="WZX36" s="110"/>
      <c r="WZY36" s="110"/>
      <c r="WZZ36" s="110"/>
      <c r="XAA36" s="110"/>
      <c r="XAB36" s="110"/>
      <c r="XAC36" s="110"/>
      <c r="XAD36" s="110"/>
      <c r="XAE36" s="110"/>
      <c r="XAF36" s="110"/>
      <c r="XAG36" s="110"/>
      <c r="XAH36" s="110"/>
      <c r="XAI36" s="110"/>
      <c r="XAJ36" s="110"/>
      <c r="XAK36" s="110"/>
      <c r="XAL36" s="110"/>
      <c r="XAM36" s="110"/>
      <c r="XAN36" s="110"/>
      <c r="XAO36" s="110"/>
      <c r="XAP36" s="110"/>
      <c r="XAQ36" s="110"/>
      <c r="XAR36" s="110"/>
      <c r="XAS36" s="110"/>
      <c r="XAT36" s="110"/>
      <c r="XAU36" s="110"/>
      <c r="XAV36" s="110"/>
      <c r="XAW36" s="110"/>
      <c r="XAX36" s="110"/>
      <c r="XAY36" s="110"/>
      <c r="XAZ36" s="110"/>
      <c r="XBA36" s="110"/>
      <c r="XBB36" s="110"/>
      <c r="XBC36" s="110"/>
      <c r="XBD36" s="110"/>
      <c r="XBE36" s="110"/>
      <c r="XBF36" s="110"/>
      <c r="XBG36" s="110"/>
      <c r="XBH36" s="110"/>
      <c r="XBI36" s="110"/>
      <c r="XBJ36" s="110"/>
      <c r="XBK36" s="110"/>
      <c r="XBL36" s="110"/>
      <c r="XBM36" s="110"/>
      <c r="XBN36" s="110"/>
      <c r="XBO36" s="110"/>
      <c r="XBP36" s="110"/>
      <c r="XBQ36" s="110"/>
      <c r="XBR36" s="110"/>
      <c r="XBS36" s="110"/>
      <c r="XBT36" s="110"/>
      <c r="XBU36" s="110"/>
      <c r="XBV36" s="110"/>
      <c r="XBW36" s="110"/>
      <c r="XBX36" s="110"/>
      <c r="XBY36" s="110"/>
      <c r="XBZ36" s="110"/>
      <c r="XCA36" s="110"/>
      <c r="XCB36" s="110"/>
      <c r="XCC36" s="110"/>
      <c r="XCD36" s="110"/>
      <c r="XCE36" s="110"/>
      <c r="XCF36" s="110"/>
      <c r="XCG36" s="110"/>
      <c r="XCH36" s="110"/>
      <c r="XCI36" s="110"/>
      <c r="XCJ36" s="110"/>
      <c r="XCK36" s="110"/>
      <c r="XCL36" s="110"/>
      <c r="XCM36" s="110"/>
      <c r="XCN36" s="110"/>
      <c r="XCO36" s="110"/>
      <c r="XCP36" s="110"/>
      <c r="XCQ36" s="110"/>
      <c r="XCR36" s="110"/>
      <c r="XCS36" s="110"/>
      <c r="XCT36" s="110"/>
      <c r="XCU36" s="110"/>
      <c r="XCV36" s="110"/>
      <c r="XCW36" s="110"/>
      <c r="XCX36" s="110"/>
      <c r="XCY36" s="110"/>
      <c r="XCZ36" s="110"/>
      <c r="XDA36" s="110"/>
      <c r="XDB36" s="110"/>
      <c r="XDC36" s="110"/>
      <c r="XDD36" s="110"/>
      <c r="XDE36" s="110"/>
      <c r="XDF36" s="110"/>
      <c r="XDG36" s="110"/>
      <c r="XDH36" s="110"/>
      <c r="XDI36" s="110"/>
      <c r="XDJ36" s="110"/>
      <c r="XDK36" s="110"/>
      <c r="XDL36" s="110"/>
      <c r="XDM36" s="110"/>
      <c r="XDN36" s="110"/>
      <c r="XDO36" s="110"/>
      <c r="XDP36" s="110"/>
      <c r="XDQ36" s="110"/>
      <c r="XDR36" s="110"/>
      <c r="XDS36" s="110"/>
      <c r="XDT36" s="110"/>
      <c r="XDU36" s="110"/>
      <c r="XDV36" s="110"/>
      <c r="XDW36" s="110"/>
      <c r="XDX36" s="110"/>
      <c r="XDY36" s="110"/>
      <c r="XDZ36" s="110"/>
      <c r="XEA36" s="110"/>
      <c r="XEB36" s="110"/>
      <c r="XEC36" s="110"/>
      <c r="XED36" s="110"/>
      <c r="XEE36" s="110"/>
      <c r="XEF36" s="110"/>
      <c r="XEG36" s="110"/>
      <c r="XEH36" s="110"/>
      <c r="XEI36" s="110"/>
      <c r="XEJ36" s="110"/>
      <c r="XEK36" s="110"/>
      <c r="XEL36" s="110"/>
      <c r="XEM36" s="110"/>
      <c r="XEN36" s="110"/>
      <c r="XEO36" s="110"/>
      <c r="XEP36" s="110"/>
      <c r="XEQ36" s="110"/>
      <c r="XER36" s="110"/>
      <c r="XES36" s="110"/>
      <c r="XET36" s="110"/>
      <c r="XEU36" s="110"/>
      <c r="XEV36" s="110"/>
      <c r="XEW36" s="110"/>
      <c r="XEX36" s="110"/>
      <c r="XEY36" s="110"/>
      <c r="XEZ36" s="110"/>
      <c r="XFA36" s="110"/>
      <c r="XFB36" s="110"/>
      <c r="XFC36" s="110"/>
      <c r="XFD36" s="110"/>
    </row>
    <row r="37" s="110" customFormat="1" outlineLevel="1" spans="1:6">
      <c r="A37" s="86"/>
      <c r="B37" s="125" t="s">
        <v>453</v>
      </c>
      <c r="C37" s="76" t="s">
        <v>454</v>
      </c>
      <c r="D37" s="124" t="s">
        <v>455</v>
      </c>
      <c r="E37" s="126" t="s">
        <v>456</v>
      </c>
      <c r="F37" s="86" t="s">
        <v>457</v>
      </c>
    </row>
    <row r="38" s="112" customFormat="1" outlineLevel="1" spans="1:7">
      <c r="A38" s="86"/>
      <c r="B38" s="125" t="s">
        <v>458</v>
      </c>
      <c r="C38" s="76" t="s">
        <v>459</v>
      </c>
      <c r="D38" s="124" t="s">
        <v>460</v>
      </c>
      <c r="E38" s="126" t="s">
        <v>461</v>
      </c>
      <c r="F38" s="77" t="s">
        <v>362</v>
      </c>
      <c r="G38" s="110"/>
    </row>
    <row r="39" s="112" customFormat="1" ht="31" outlineLevel="1" spans="1:7">
      <c r="A39" s="77"/>
      <c r="B39" s="125" t="s">
        <v>462</v>
      </c>
      <c r="C39" s="124" t="s">
        <v>463</v>
      </c>
      <c r="D39" s="124" t="s">
        <v>464</v>
      </c>
      <c r="E39" s="126" t="s">
        <v>465</v>
      </c>
      <c r="F39" s="77" t="s">
        <v>367</v>
      </c>
      <c r="G39" s="110"/>
    </row>
    <row r="40" s="112" customFormat="1" ht="30.5" outlineLevel="1" spans="1:7">
      <c r="A40" s="77"/>
      <c r="B40" s="125" t="s">
        <v>466</v>
      </c>
      <c r="C40" s="124" t="s">
        <v>467</v>
      </c>
      <c r="D40" s="124" t="s">
        <v>468</v>
      </c>
      <c r="E40" s="126" t="s">
        <v>469</v>
      </c>
      <c r="F40" s="77" t="s">
        <v>367</v>
      </c>
      <c r="G40" s="110"/>
    </row>
    <row r="41" s="112" customFormat="1" ht="30.5" outlineLevel="1" spans="1:7">
      <c r="A41" s="77"/>
      <c r="B41" s="125" t="s">
        <v>470</v>
      </c>
      <c r="C41" s="124" t="s">
        <v>471</v>
      </c>
      <c r="D41" s="124" t="s">
        <v>472</v>
      </c>
      <c r="E41" s="126" t="s">
        <v>473</v>
      </c>
      <c r="F41" s="77"/>
      <c r="G41" s="110"/>
    </row>
    <row r="42" s="112" customFormat="1" outlineLevel="1" spans="1:7">
      <c r="A42" s="77"/>
      <c r="B42" s="125" t="s">
        <v>474</v>
      </c>
      <c r="C42" s="124" t="s">
        <v>475</v>
      </c>
      <c r="D42" s="124" t="s">
        <v>476</v>
      </c>
      <c r="E42" s="126" t="s">
        <v>477</v>
      </c>
      <c r="F42" s="77" t="s">
        <v>478</v>
      </c>
      <c r="G42" s="110"/>
    </row>
    <row r="43" s="112" customFormat="1" ht="61.5" outlineLevel="1" spans="1:7">
      <c r="A43" s="77"/>
      <c r="B43" s="125" t="s">
        <v>479</v>
      </c>
      <c r="C43" s="124" t="s">
        <v>480</v>
      </c>
      <c r="D43" s="124" t="s">
        <v>481</v>
      </c>
      <c r="E43" s="126" t="s">
        <v>482</v>
      </c>
      <c r="F43" s="77" t="s">
        <v>407</v>
      </c>
      <c r="G43" s="110"/>
    </row>
    <row r="44" s="110" customFormat="1" spans="1:6">
      <c r="A44" s="77"/>
      <c r="B44" s="125" t="s">
        <v>483</v>
      </c>
      <c r="C44" s="76" t="s">
        <v>484</v>
      </c>
      <c r="D44" s="124" t="s">
        <v>485</v>
      </c>
      <c r="E44" s="126" t="s">
        <v>422</v>
      </c>
      <c r="F44" s="76" t="s">
        <v>362</v>
      </c>
    </row>
    <row r="45" outlineLevel="1" spans="1:6">
      <c r="A45" s="76" t="s">
        <v>486</v>
      </c>
      <c r="B45" s="76" t="s">
        <v>51</v>
      </c>
      <c r="C45" s="76"/>
      <c r="D45" s="124"/>
      <c r="E45" s="126"/>
      <c r="F45" s="76"/>
    </row>
    <row r="46" outlineLevel="1" spans="1:6">
      <c r="A46" s="86"/>
      <c r="B46" s="76" t="s">
        <v>487</v>
      </c>
      <c r="C46" s="76" t="s">
        <v>488</v>
      </c>
      <c r="D46" s="124" t="s">
        <v>489</v>
      </c>
      <c r="E46" s="126" t="s">
        <v>490</v>
      </c>
      <c r="F46" s="86" t="s">
        <v>407</v>
      </c>
    </row>
    <row r="47" s="110" customFormat="1" ht="137.5" outlineLevel="1" spans="1:6">
      <c r="A47" s="86"/>
      <c r="B47" s="76" t="s">
        <v>491</v>
      </c>
      <c r="C47" s="76" t="s">
        <v>492</v>
      </c>
      <c r="D47" s="124" t="s">
        <v>493</v>
      </c>
      <c r="E47" s="126" t="s">
        <v>494</v>
      </c>
      <c r="F47" s="86" t="s">
        <v>407</v>
      </c>
    </row>
    <row r="48" s="110" customFormat="1" outlineLevel="1" spans="1:6">
      <c r="A48" s="86"/>
      <c r="B48" s="76" t="s">
        <v>495</v>
      </c>
      <c r="C48" s="76" t="s">
        <v>496</v>
      </c>
      <c r="D48" s="124" t="s">
        <v>497</v>
      </c>
      <c r="E48" s="126" t="s">
        <v>498</v>
      </c>
      <c r="F48" s="86" t="s">
        <v>499</v>
      </c>
    </row>
    <row r="49" outlineLevel="1" spans="1:6">
      <c r="A49" s="86"/>
      <c r="B49" s="76" t="s">
        <v>500</v>
      </c>
      <c r="C49" s="76" t="s">
        <v>501</v>
      </c>
      <c r="D49" s="124" t="s">
        <v>502</v>
      </c>
      <c r="E49" s="126" t="s">
        <v>503</v>
      </c>
      <c r="F49" s="86" t="s">
        <v>407</v>
      </c>
    </row>
    <row r="50" outlineLevel="1" spans="1:6">
      <c r="A50" s="86"/>
      <c r="B50" s="76" t="s">
        <v>504</v>
      </c>
      <c r="C50" s="76" t="s">
        <v>505</v>
      </c>
      <c r="D50" s="124" t="s">
        <v>506</v>
      </c>
      <c r="E50" s="126" t="s">
        <v>507</v>
      </c>
      <c r="F50" s="86" t="s">
        <v>367</v>
      </c>
    </row>
    <row r="51" s="110" customFormat="1" outlineLevel="1" spans="1:6">
      <c r="A51" s="86"/>
      <c r="B51" s="76" t="s">
        <v>508</v>
      </c>
      <c r="C51" s="76" t="s">
        <v>509</v>
      </c>
      <c r="D51" s="124" t="s">
        <v>510</v>
      </c>
      <c r="E51" s="126" t="s">
        <v>511</v>
      </c>
      <c r="F51" s="86" t="s">
        <v>333</v>
      </c>
    </row>
    <row r="52" outlineLevel="1" spans="1:6">
      <c r="A52" s="86"/>
      <c r="B52" s="76" t="s">
        <v>512</v>
      </c>
      <c r="C52" s="76" t="s">
        <v>513</v>
      </c>
      <c r="D52" s="124" t="s">
        <v>514</v>
      </c>
      <c r="E52" s="126" t="s">
        <v>515</v>
      </c>
      <c r="F52" s="86" t="s">
        <v>367</v>
      </c>
    </row>
    <row r="53" outlineLevel="1" spans="1:6">
      <c r="A53" s="86"/>
      <c r="B53" s="76" t="s">
        <v>516</v>
      </c>
      <c r="C53" s="76" t="s">
        <v>517</v>
      </c>
      <c r="D53" s="124" t="s">
        <v>518</v>
      </c>
      <c r="E53" s="126" t="s">
        <v>519</v>
      </c>
      <c r="F53" s="86" t="s">
        <v>520</v>
      </c>
    </row>
    <row r="54" ht="31" outlineLevel="1" spans="1:6">
      <c r="A54" s="86"/>
      <c r="B54" s="76" t="s">
        <v>521</v>
      </c>
      <c r="C54" s="76" t="s">
        <v>522</v>
      </c>
      <c r="D54" s="124" t="s">
        <v>523</v>
      </c>
      <c r="E54" s="126" t="s">
        <v>524</v>
      </c>
      <c r="F54" s="86" t="s">
        <v>407</v>
      </c>
    </row>
    <row r="55" s="110" customFormat="1" ht="31" outlineLevel="1" spans="1:6">
      <c r="A55" s="86"/>
      <c r="B55" s="76" t="s">
        <v>525</v>
      </c>
      <c r="C55" s="76" t="s">
        <v>526</v>
      </c>
      <c r="D55" s="124" t="s">
        <v>527</v>
      </c>
      <c r="E55" s="126" t="s">
        <v>528</v>
      </c>
      <c r="F55" s="86" t="s">
        <v>407</v>
      </c>
    </row>
    <row r="56" outlineLevel="1" spans="1:6">
      <c r="A56" s="86"/>
      <c r="B56" s="76" t="s">
        <v>529</v>
      </c>
      <c r="C56" s="76" t="s">
        <v>530</v>
      </c>
      <c r="D56" s="124" t="s">
        <v>531</v>
      </c>
      <c r="E56" s="126" t="s">
        <v>532</v>
      </c>
      <c r="F56" s="86" t="s">
        <v>396</v>
      </c>
    </row>
    <row r="57" s="110" customFormat="1" ht="30.5" outlineLevel="1" spans="1:6">
      <c r="A57" s="86"/>
      <c r="B57" s="76" t="s">
        <v>533</v>
      </c>
      <c r="C57" s="76" t="s">
        <v>534</v>
      </c>
      <c r="D57" s="124" t="s">
        <v>535</v>
      </c>
      <c r="E57" s="126" t="s">
        <v>536</v>
      </c>
      <c r="F57" s="86" t="s">
        <v>407</v>
      </c>
    </row>
    <row r="58" outlineLevel="1" spans="1:6">
      <c r="A58" s="86"/>
      <c r="B58" s="76" t="s">
        <v>537</v>
      </c>
      <c r="C58" s="76" t="s">
        <v>538</v>
      </c>
      <c r="D58" s="124" t="s">
        <v>539</v>
      </c>
      <c r="E58" s="126" t="s">
        <v>540</v>
      </c>
      <c r="F58" s="86" t="s">
        <v>541</v>
      </c>
    </row>
    <row r="59" s="110" customFormat="1" ht="31" outlineLevel="1" spans="1:6">
      <c r="A59" s="86"/>
      <c r="B59" s="76" t="s">
        <v>542</v>
      </c>
      <c r="C59" s="76" t="s">
        <v>543</v>
      </c>
      <c r="D59" s="124" t="s">
        <v>544</v>
      </c>
      <c r="E59" s="75" t="s">
        <v>545</v>
      </c>
      <c r="F59" s="86" t="s">
        <v>520</v>
      </c>
    </row>
    <row r="60" outlineLevel="1" spans="1:6">
      <c r="A60" s="86"/>
      <c r="B60" s="76" t="s">
        <v>546</v>
      </c>
      <c r="C60" s="76" t="s">
        <v>547</v>
      </c>
      <c r="D60" s="124" t="s">
        <v>548</v>
      </c>
      <c r="E60" s="126" t="s">
        <v>549</v>
      </c>
      <c r="F60" s="86" t="s">
        <v>550</v>
      </c>
    </row>
    <row r="61" ht="31" outlineLevel="1" spans="1:6">
      <c r="A61" s="86"/>
      <c r="B61" s="76" t="s">
        <v>551</v>
      </c>
      <c r="C61" s="76" t="s">
        <v>552</v>
      </c>
      <c r="D61" s="124" t="s">
        <v>553</v>
      </c>
      <c r="E61" s="126" t="s">
        <v>554</v>
      </c>
      <c r="F61" s="86" t="s">
        <v>478</v>
      </c>
    </row>
    <row r="62" s="110" customFormat="1" ht="31" outlineLevel="1" spans="1:6">
      <c r="A62" s="86"/>
      <c r="B62" s="76" t="s">
        <v>555</v>
      </c>
      <c r="C62" s="76" t="s">
        <v>556</v>
      </c>
      <c r="D62" s="124" t="s">
        <v>557</v>
      </c>
      <c r="E62" s="126" t="s">
        <v>558</v>
      </c>
      <c r="F62" s="86" t="s">
        <v>367</v>
      </c>
    </row>
    <row r="63" s="110" customFormat="1" ht="75.5" outlineLevel="1" spans="1:6">
      <c r="A63" s="86"/>
      <c r="B63" s="76" t="s">
        <v>559</v>
      </c>
      <c r="C63" s="76" t="s">
        <v>560</v>
      </c>
      <c r="D63" s="124" t="s">
        <v>561</v>
      </c>
      <c r="E63" s="126" t="s">
        <v>562</v>
      </c>
      <c r="F63" s="86" t="s">
        <v>563</v>
      </c>
    </row>
    <row r="64" s="110" customFormat="1" ht="309.5" outlineLevel="1" spans="1:6">
      <c r="A64" s="86"/>
      <c r="B64" s="76" t="s">
        <v>564</v>
      </c>
      <c r="C64" s="76" t="s">
        <v>565</v>
      </c>
      <c r="D64" s="124" t="s">
        <v>561</v>
      </c>
      <c r="E64" s="126" t="s">
        <v>566</v>
      </c>
      <c r="F64" s="86" t="s">
        <v>563</v>
      </c>
    </row>
    <row r="65" s="110" customFormat="1" ht="139.5" outlineLevel="1" spans="1:6">
      <c r="A65" s="86"/>
      <c r="B65" s="76" t="s">
        <v>567</v>
      </c>
      <c r="C65" s="76" t="s">
        <v>568</v>
      </c>
      <c r="D65" s="124" t="s">
        <v>569</v>
      </c>
      <c r="E65" s="126" t="s">
        <v>570</v>
      </c>
      <c r="F65" s="86" t="s">
        <v>563</v>
      </c>
    </row>
    <row r="66" s="110" customFormat="1" ht="31" outlineLevel="1" spans="1:6">
      <c r="A66" s="86"/>
      <c r="B66" s="76" t="s">
        <v>571</v>
      </c>
      <c r="C66" s="76" t="s">
        <v>572</v>
      </c>
      <c r="D66" s="124" t="s">
        <v>573</v>
      </c>
      <c r="E66" s="126" t="s">
        <v>574</v>
      </c>
      <c r="F66" s="86" t="s">
        <v>407</v>
      </c>
    </row>
    <row r="67" s="110" customFormat="1" ht="61" outlineLevel="1" spans="1:6">
      <c r="A67" s="86"/>
      <c r="B67" s="76" t="s">
        <v>575</v>
      </c>
      <c r="C67" s="76" t="s">
        <v>576</v>
      </c>
      <c r="D67" s="124" t="s">
        <v>577</v>
      </c>
      <c r="E67" s="126" t="s">
        <v>578</v>
      </c>
      <c r="F67" s="86" t="s">
        <v>367</v>
      </c>
    </row>
    <row r="68" s="110" customFormat="1" ht="31" spans="1:6">
      <c r="A68" s="86"/>
      <c r="B68" s="76" t="s">
        <v>579</v>
      </c>
      <c r="C68" s="76" t="s">
        <v>580</v>
      </c>
      <c r="D68" s="124" t="s">
        <v>581</v>
      </c>
      <c r="E68" s="126" t="s">
        <v>582</v>
      </c>
      <c r="F68" s="86" t="s">
        <v>407</v>
      </c>
    </row>
    <row r="69" s="110" customFormat="1" ht="31" outlineLevel="1" spans="1:6">
      <c r="A69" s="86"/>
      <c r="B69" s="76" t="s">
        <v>583</v>
      </c>
      <c r="C69" s="76" t="s">
        <v>584</v>
      </c>
      <c r="D69" s="124" t="s">
        <v>585</v>
      </c>
      <c r="E69" s="126" t="s">
        <v>586</v>
      </c>
      <c r="F69" s="86" t="s">
        <v>407</v>
      </c>
    </row>
    <row r="70" ht="30.5" spans="1:6">
      <c r="A70" s="86"/>
      <c r="B70" s="76" t="s">
        <v>587</v>
      </c>
      <c r="C70" s="76" t="s">
        <v>588</v>
      </c>
      <c r="D70" s="76" t="s">
        <v>589</v>
      </c>
      <c r="E70" s="126" t="s">
        <v>590</v>
      </c>
      <c r="F70" s="86" t="s">
        <v>367</v>
      </c>
    </row>
    <row r="71" spans="1:6">
      <c r="A71" s="86"/>
      <c r="B71" s="76" t="s">
        <v>591</v>
      </c>
      <c r="C71" s="76" t="s">
        <v>592</v>
      </c>
      <c r="D71" s="76" t="s">
        <v>593</v>
      </c>
      <c r="E71" s="126" t="s">
        <v>594</v>
      </c>
      <c r="F71" s="86" t="s">
        <v>407</v>
      </c>
    </row>
    <row r="72" s="112" customFormat="1" ht="61" spans="1:7">
      <c r="A72" s="77"/>
      <c r="B72" s="76" t="s">
        <v>595</v>
      </c>
      <c r="C72" s="124" t="s">
        <v>596</v>
      </c>
      <c r="D72" s="124" t="s">
        <v>597</v>
      </c>
      <c r="E72" s="126" t="s">
        <v>598</v>
      </c>
      <c r="F72" s="86" t="s">
        <v>407</v>
      </c>
      <c r="G72" s="110"/>
    </row>
    <row r="73" s="112" customFormat="1" spans="1:7">
      <c r="A73" s="77"/>
      <c r="B73" s="76" t="s">
        <v>599</v>
      </c>
      <c r="C73" s="124" t="s">
        <v>600</v>
      </c>
      <c r="D73" s="124" t="s">
        <v>601</v>
      </c>
      <c r="E73" s="126" t="s">
        <v>602</v>
      </c>
      <c r="F73" s="86" t="s">
        <v>367</v>
      </c>
      <c r="G73" s="110"/>
    </row>
    <row r="74" outlineLevel="1" spans="1:6">
      <c r="A74" s="76" t="s">
        <v>603</v>
      </c>
      <c r="B74" s="76" t="s">
        <v>79</v>
      </c>
      <c r="C74" s="76"/>
      <c r="D74" s="124"/>
      <c r="E74" s="126"/>
      <c r="F74" s="76"/>
    </row>
    <row r="75" outlineLevel="1" spans="1:6">
      <c r="A75" s="86"/>
      <c r="B75" s="76" t="s">
        <v>604</v>
      </c>
      <c r="C75" s="76" t="s">
        <v>605</v>
      </c>
      <c r="D75" s="124" t="s">
        <v>606</v>
      </c>
      <c r="E75" s="126" t="s">
        <v>607</v>
      </c>
      <c r="F75" s="76" t="s">
        <v>407</v>
      </c>
    </row>
    <row r="76" ht="31" outlineLevel="1" spans="1:6">
      <c r="A76" s="86"/>
      <c r="B76" s="76" t="s">
        <v>608</v>
      </c>
      <c r="C76" s="76" t="s">
        <v>609</v>
      </c>
      <c r="D76" s="124" t="s">
        <v>610</v>
      </c>
      <c r="E76" s="126" t="s">
        <v>611</v>
      </c>
      <c r="F76" s="76" t="s">
        <v>407</v>
      </c>
    </row>
    <row r="77" ht="31" outlineLevel="1" spans="1:6">
      <c r="A77" s="86"/>
      <c r="B77" s="76" t="s">
        <v>612</v>
      </c>
      <c r="C77" s="76" t="s">
        <v>613</v>
      </c>
      <c r="D77" s="124" t="s">
        <v>614</v>
      </c>
      <c r="E77" s="126" t="s">
        <v>615</v>
      </c>
      <c r="F77" s="86" t="s">
        <v>563</v>
      </c>
    </row>
    <row r="78" ht="31" outlineLevel="1" spans="1:6">
      <c r="A78" s="86"/>
      <c r="B78" s="76" t="s">
        <v>616</v>
      </c>
      <c r="C78" s="76" t="s">
        <v>617</v>
      </c>
      <c r="D78" s="124" t="s">
        <v>618</v>
      </c>
      <c r="E78" s="126" t="s">
        <v>619</v>
      </c>
      <c r="F78" s="86" t="s">
        <v>550</v>
      </c>
    </row>
    <row r="79" s="110" customFormat="1" outlineLevel="1" spans="1:6">
      <c r="A79" s="86"/>
      <c r="B79" s="76" t="s">
        <v>620</v>
      </c>
      <c r="C79" s="76" t="s">
        <v>621</v>
      </c>
      <c r="D79" s="124" t="s">
        <v>622</v>
      </c>
      <c r="E79" s="126" t="s">
        <v>623</v>
      </c>
      <c r="F79" s="86" t="s">
        <v>367</v>
      </c>
    </row>
    <row r="80" s="110" customFormat="1" ht="263.5" outlineLevel="1" spans="1:6">
      <c r="A80" s="86"/>
      <c r="B80" s="76" t="s">
        <v>624</v>
      </c>
      <c r="C80" s="76" t="s">
        <v>625</v>
      </c>
      <c r="D80" s="124" t="s">
        <v>626</v>
      </c>
      <c r="E80" s="126" t="s">
        <v>627</v>
      </c>
      <c r="F80" s="86" t="s">
        <v>563</v>
      </c>
    </row>
    <row r="81" s="110" customFormat="1" outlineLevel="1" spans="1:6">
      <c r="A81" s="86"/>
      <c r="B81" s="76" t="s">
        <v>628</v>
      </c>
      <c r="C81" s="76" t="s">
        <v>629</v>
      </c>
      <c r="D81" s="124" t="s">
        <v>630</v>
      </c>
      <c r="E81" s="126" t="s">
        <v>631</v>
      </c>
      <c r="F81" s="86" t="s">
        <v>632</v>
      </c>
    </row>
    <row r="82" s="110" customFormat="1" outlineLevel="1" spans="1:6">
      <c r="A82" s="86"/>
      <c r="B82" s="76" t="s">
        <v>633</v>
      </c>
      <c r="C82" s="76" t="s">
        <v>634</v>
      </c>
      <c r="D82" s="124" t="s">
        <v>635</v>
      </c>
      <c r="E82" s="126" t="s">
        <v>636</v>
      </c>
      <c r="F82" s="86" t="s">
        <v>338</v>
      </c>
    </row>
    <row r="83" s="110" customFormat="1" ht="31" outlineLevel="1" spans="1:6">
      <c r="A83" s="86"/>
      <c r="B83" s="76" t="s">
        <v>637</v>
      </c>
      <c r="C83" s="76" t="s">
        <v>638</v>
      </c>
      <c r="D83" s="124" t="s">
        <v>639</v>
      </c>
      <c r="E83" s="126" t="s">
        <v>640</v>
      </c>
      <c r="F83" s="86" t="s">
        <v>338</v>
      </c>
    </row>
    <row r="84" s="110" customFormat="1" ht="31" outlineLevel="1" spans="1:6">
      <c r="A84" s="86"/>
      <c r="B84" s="76" t="s">
        <v>641</v>
      </c>
      <c r="C84" s="76" t="s">
        <v>642</v>
      </c>
      <c r="D84" s="124" t="s">
        <v>643</v>
      </c>
      <c r="E84" s="126" t="s">
        <v>644</v>
      </c>
      <c r="F84" s="76" t="s">
        <v>333</v>
      </c>
    </row>
    <row r="85" s="110" customFormat="1" ht="60.5" outlineLevel="1" spans="1:6">
      <c r="A85" s="86"/>
      <c r="B85" s="76" t="s">
        <v>645</v>
      </c>
      <c r="C85" s="76" t="s">
        <v>646</v>
      </c>
      <c r="D85" s="124" t="s">
        <v>647</v>
      </c>
      <c r="E85" s="132" t="s">
        <v>648</v>
      </c>
      <c r="F85" s="86" t="s">
        <v>328</v>
      </c>
    </row>
    <row r="86" ht="30" outlineLevel="1" spans="1:6">
      <c r="A86" s="86"/>
      <c r="B86" s="76" t="s">
        <v>649</v>
      </c>
      <c r="C86" s="76" t="s">
        <v>650</v>
      </c>
      <c r="D86" s="124" t="s">
        <v>651</v>
      </c>
      <c r="E86" s="126" t="s">
        <v>652</v>
      </c>
      <c r="F86" s="86" t="s">
        <v>407</v>
      </c>
    </row>
    <row r="87" s="110" customFormat="1" ht="31" outlineLevel="1" spans="1:6">
      <c r="A87" s="86"/>
      <c r="B87" s="76" t="s">
        <v>653</v>
      </c>
      <c r="C87" s="76" t="s">
        <v>654</v>
      </c>
      <c r="D87" s="124" t="s">
        <v>655</v>
      </c>
      <c r="E87" s="126" t="s">
        <v>656</v>
      </c>
      <c r="F87" s="86" t="s">
        <v>367</v>
      </c>
    </row>
    <row r="88" s="110" customFormat="1" ht="46.5" outlineLevel="1" spans="1:6">
      <c r="A88" s="86"/>
      <c r="B88" s="76" t="s">
        <v>657</v>
      </c>
      <c r="C88" s="76" t="s">
        <v>658</v>
      </c>
      <c r="D88" s="124" t="s">
        <v>659</v>
      </c>
      <c r="E88" s="126" t="s">
        <v>660</v>
      </c>
      <c r="F88" s="86" t="s">
        <v>632</v>
      </c>
    </row>
    <row r="89" ht="46" outlineLevel="1" spans="1:6">
      <c r="A89" s="86"/>
      <c r="B89" s="76" t="s">
        <v>661</v>
      </c>
      <c r="C89" s="76" t="s">
        <v>662</v>
      </c>
      <c r="D89" s="124" t="s">
        <v>663</v>
      </c>
      <c r="E89" s="126" t="s">
        <v>664</v>
      </c>
      <c r="F89" s="86" t="s">
        <v>407</v>
      </c>
    </row>
    <row r="90" outlineLevel="1" spans="1:6">
      <c r="A90" s="86"/>
      <c r="B90" s="76" t="s">
        <v>665</v>
      </c>
      <c r="C90" s="76" t="s">
        <v>666</v>
      </c>
      <c r="D90" s="124" t="s">
        <v>667</v>
      </c>
      <c r="E90" s="126" t="s">
        <v>668</v>
      </c>
      <c r="F90" s="86" t="s">
        <v>338</v>
      </c>
    </row>
    <row r="91" s="110" customFormat="1" outlineLevel="1" spans="1:6">
      <c r="A91" s="86"/>
      <c r="B91" s="76" t="s">
        <v>669</v>
      </c>
      <c r="C91" s="76" t="s">
        <v>670</v>
      </c>
      <c r="D91" s="124" t="s">
        <v>671</v>
      </c>
      <c r="E91" s="126" t="s">
        <v>672</v>
      </c>
      <c r="F91" s="86" t="s">
        <v>452</v>
      </c>
    </row>
    <row r="92" ht="30.5" outlineLevel="1" spans="1:6">
      <c r="A92" s="86"/>
      <c r="B92" s="76" t="s">
        <v>673</v>
      </c>
      <c r="C92" s="76" t="s">
        <v>674</v>
      </c>
      <c r="D92" s="124" t="s">
        <v>675</v>
      </c>
      <c r="E92" s="126" t="s">
        <v>676</v>
      </c>
      <c r="F92" s="86" t="s">
        <v>407</v>
      </c>
    </row>
    <row r="93" outlineLevel="1" spans="1:6">
      <c r="A93" s="86"/>
      <c r="B93" s="76" t="s">
        <v>677</v>
      </c>
      <c r="C93" s="76" t="s">
        <v>678</v>
      </c>
      <c r="D93" s="124" t="s">
        <v>679</v>
      </c>
      <c r="E93" s="126" t="s">
        <v>680</v>
      </c>
      <c r="F93" s="86" t="s">
        <v>681</v>
      </c>
    </row>
    <row r="94" outlineLevel="1" spans="1:6">
      <c r="A94" s="86"/>
      <c r="B94" s="76" t="s">
        <v>682</v>
      </c>
      <c r="C94" s="76" t="s">
        <v>683</v>
      </c>
      <c r="D94" s="124" t="s">
        <v>684</v>
      </c>
      <c r="E94" s="126" t="s">
        <v>685</v>
      </c>
      <c r="F94" s="86" t="s">
        <v>681</v>
      </c>
    </row>
    <row r="95" s="110" customFormat="1" outlineLevel="1" spans="1:6">
      <c r="A95" s="86"/>
      <c r="B95" s="76" t="s">
        <v>686</v>
      </c>
      <c r="C95" s="76" t="s">
        <v>687</v>
      </c>
      <c r="D95" s="124" t="s">
        <v>688</v>
      </c>
      <c r="E95" s="126" t="s">
        <v>689</v>
      </c>
      <c r="F95" s="86" t="s">
        <v>681</v>
      </c>
    </row>
    <row r="96" ht="31" outlineLevel="1" spans="1:6">
      <c r="A96" s="86"/>
      <c r="B96" s="76" t="s">
        <v>690</v>
      </c>
      <c r="C96" s="76" t="s">
        <v>691</v>
      </c>
      <c r="D96" s="124" t="s">
        <v>692</v>
      </c>
      <c r="E96" s="126" t="s">
        <v>693</v>
      </c>
      <c r="F96" s="86" t="s">
        <v>353</v>
      </c>
    </row>
    <row r="97" s="110" customFormat="1" ht="31" outlineLevel="1" spans="1:6">
      <c r="A97" s="86"/>
      <c r="B97" s="76" t="s">
        <v>694</v>
      </c>
      <c r="C97" s="76" t="s">
        <v>695</v>
      </c>
      <c r="D97" s="124" t="s">
        <v>696</v>
      </c>
      <c r="E97" s="126" t="s">
        <v>697</v>
      </c>
      <c r="F97" s="86" t="s">
        <v>698</v>
      </c>
    </row>
    <row r="98" s="110" customFormat="1" outlineLevel="1" spans="1:6">
      <c r="A98" s="86"/>
      <c r="B98" s="76" t="s">
        <v>699</v>
      </c>
      <c r="C98" s="76" t="s">
        <v>700</v>
      </c>
      <c r="D98" s="124" t="s">
        <v>701</v>
      </c>
      <c r="E98" s="126" t="s">
        <v>702</v>
      </c>
      <c r="F98" s="86" t="s">
        <v>333</v>
      </c>
    </row>
    <row r="99" s="110" customFormat="1" ht="45" outlineLevel="1" spans="1:6">
      <c r="A99" s="86"/>
      <c r="B99" s="76" t="s">
        <v>703</v>
      </c>
      <c r="C99" s="133" t="s">
        <v>704</v>
      </c>
      <c r="D99" s="124" t="s">
        <v>705</v>
      </c>
      <c r="E99" s="126" t="s">
        <v>706</v>
      </c>
      <c r="F99" s="86" t="s">
        <v>407</v>
      </c>
    </row>
    <row r="100" outlineLevel="1" spans="1:6">
      <c r="A100" s="76" t="s">
        <v>707</v>
      </c>
      <c r="B100" s="76" t="s">
        <v>93</v>
      </c>
      <c r="C100" s="76"/>
      <c r="D100" s="124"/>
      <c r="E100" s="126"/>
      <c r="F100" s="76"/>
    </row>
    <row r="101" s="110" customFormat="1" ht="30.5" outlineLevel="1" spans="1:6">
      <c r="A101" s="86"/>
      <c r="B101" s="76" t="s">
        <v>708</v>
      </c>
      <c r="C101" s="76" t="s">
        <v>709</v>
      </c>
      <c r="D101" s="124" t="s">
        <v>710</v>
      </c>
      <c r="E101" s="126" t="s">
        <v>711</v>
      </c>
      <c r="F101" s="86" t="s">
        <v>681</v>
      </c>
    </row>
    <row r="102" s="110" customFormat="1" ht="45.5" outlineLevel="1" spans="1:6">
      <c r="A102" s="86"/>
      <c r="B102" s="76" t="s">
        <v>712</v>
      </c>
      <c r="C102" s="76" t="s">
        <v>713</v>
      </c>
      <c r="D102" s="124" t="s">
        <v>714</v>
      </c>
      <c r="E102" s="126" t="s">
        <v>715</v>
      </c>
      <c r="F102" s="86" t="s">
        <v>407</v>
      </c>
    </row>
    <row r="103" ht="46.5" outlineLevel="1" spans="1:6">
      <c r="A103" s="86"/>
      <c r="B103" s="76" t="s">
        <v>716</v>
      </c>
      <c r="C103" s="76" t="s">
        <v>717</v>
      </c>
      <c r="D103" s="124" t="s">
        <v>718</v>
      </c>
      <c r="E103" s="126" t="s">
        <v>719</v>
      </c>
      <c r="F103" s="86" t="s">
        <v>407</v>
      </c>
    </row>
    <row r="104" s="110" customFormat="1" outlineLevel="1" spans="1:6">
      <c r="A104" s="86"/>
      <c r="B104" s="76" t="s">
        <v>720</v>
      </c>
      <c r="C104" s="76" t="s">
        <v>721</v>
      </c>
      <c r="D104" s="124" t="s">
        <v>722</v>
      </c>
      <c r="E104" s="126" t="s">
        <v>723</v>
      </c>
      <c r="F104" s="86" t="s">
        <v>333</v>
      </c>
    </row>
    <row r="105" outlineLevel="1" spans="1:6">
      <c r="A105" s="86"/>
      <c r="B105" s="76" t="s">
        <v>724</v>
      </c>
      <c r="C105" s="76" t="s">
        <v>725</v>
      </c>
      <c r="D105" s="124" t="s">
        <v>726</v>
      </c>
      <c r="E105" s="126" t="s">
        <v>727</v>
      </c>
      <c r="F105" s="86" t="s">
        <v>362</v>
      </c>
    </row>
    <row r="106" s="111" customFormat="1" outlineLevel="1" spans="1:16384">
      <c r="A106" s="86"/>
      <c r="B106" s="76" t="s">
        <v>728</v>
      </c>
      <c r="C106" s="76" t="s">
        <v>729</v>
      </c>
      <c r="D106" s="124" t="s">
        <v>730</v>
      </c>
      <c r="E106" s="126" t="s">
        <v>731</v>
      </c>
      <c r="F106" s="86" t="s">
        <v>362</v>
      </c>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c r="CF106" s="110"/>
      <c r="CG106" s="110"/>
      <c r="CH106" s="110"/>
      <c r="CI106" s="110"/>
      <c r="CJ106" s="110"/>
      <c r="CK106" s="110"/>
      <c r="CL106" s="110"/>
      <c r="CM106" s="110"/>
      <c r="CN106" s="110"/>
      <c r="CO106" s="110"/>
      <c r="CP106" s="110"/>
      <c r="CQ106" s="110"/>
      <c r="CR106" s="110"/>
      <c r="CS106" s="110"/>
      <c r="CT106" s="110"/>
      <c r="CU106" s="110"/>
      <c r="CV106" s="110"/>
      <c r="CW106" s="110"/>
      <c r="CX106" s="110"/>
      <c r="CY106" s="110"/>
      <c r="CZ106" s="110"/>
      <c r="DA106" s="110"/>
      <c r="DB106" s="110"/>
      <c r="DC106" s="110"/>
      <c r="DD106" s="110"/>
      <c r="DE106" s="110"/>
      <c r="DF106" s="110"/>
      <c r="DG106" s="110"/>
      <c r="DH106" s="110"/>
      <c r="DI106" s="110"/>
      <c r="DJ106" s="110"/>
      <c r="DK106" s="110"/>
      <c r="DL106" s="110"/>
      <c r="DM106" s="110"/>
      <c r="DN106" s="110"/>
      <c r="DO106" s="110"/>
      <c r="DP106" s="110"/>
      <c r="DQ106" s="110"/>
      <c r="DR106" s="110"/>
      <c r="DS106" s="110"/>
      <c r="DT106" s="110"/>
      <c r="DU106" s="110"/>
      <c r="DV106" s="110"/>
      <c r="DW106" s="110"/>
      <c r="DX106" s="110"/>
      <c r="DY106" s="110"/>
      <c r="DZ106" s="110"/>
      <c r="EA106" s="110"/>
      <c r="EB106" s="110"/>
      <c r="EC106" s="110"/>
      <c r="ED106" s="110"/>
      <c r="EE106" s="110"/>
      <c r="EF106" s="110"/>
      <c r="EG106" s="110"/>
      <c r="EH106" s="110"/>
      <c r="EI106" s="110"/>
      <c r="EJ106" s="110"/>
      <c r="EK106" s="110"/>
      <c r="EL106" s="110"/>
      <c r="EM106" s="110"/>
      <c r="EN106" s="110"/>
      <c r="EO106" s="110"/>
      <c r="EP106" s="110"/>
      <c r="EQ106" s="110"/>
      <c r="ER106" s="110"/>
      <c r="ES106" s="110"/>
      <c r="ET106" s="110"/>
      <c r="EU106" s="110"/>
      <c r="EV106" s="110"/>
      <c r="EW106" s="110"/>
      <c r="EX106" s="110"/>
      <c r="EY106" s="110"/>
      <c r="EZ106" s="110"/>
      <c r="FA106" s="110"/>
      <c r="FB106" s="110"/>
      <c r="FC106" s="110"/>
      <c r="FD106" s="110"/>
      <c r="FE106" s="110"/>
      <c r="FF106" s="110"/>
      <c r="FG106" s="110"/>
      <c r="FH106" s="110"/>
      <c r="FI106" s="110"/>
      <c r="FJ106" s="110"/>
      <c r="FK106" s="110"/>
      <c r="FL106" s="110"/>
      <c r="FM106" s="110"/>
      <c r="FN106" s="110"/>
      <c r="FO106" s="110"/>
      <c r="FP106" s="110"/>
      <c r="FQ106" s="110"/>
      <c r="FR106" s="110"/>
      <c r="FS106" s="110"/>
      <c r="FT106" s="110"/>
      <c r="FU106" s="110"/>
      <c r="FV106" s="110"/>
      <c r="FW106" s="110"/>
      <c r="FX106" s="110"/>
      <c r="FY106" s="110"/>
      <c r="FZ106" s="110"/>
      <c r="GA106" s="110"/>
      <c r="GB106" s="110"/>
      <c r="GC106" s="110"/>
      <c r="GD106" s="110"/>
      <c r="GE106" s="110"/>
      <c r="GF106" s="110"/>
      <c r="GG106" s="110"/>
      <c r="GH106" s="110"/>
      <c r="GI106" s="110"/>
      <c r="GJ106" s="110"/>
      <c r="GK106" s="110"/>
      <c r="GL106" s="110"/>
      <c r="GM106" s="110"/>
      <c r="GN106" s="110"/>
      <c r="GO106" s="110"/>
      <c r="GP106" s="110"/>
      <c r="GQ106" s="110"/>
      <c r="GR106" s="110"/>
      <c r="GS106" s="110"/>
      <c r="GT106" s="110"/>
      <c r="GU106" s="110"/>
      <c r="GV106" s="110"/>
      <c r="GW106" s="110"/>
      <c r="GX106" s="110"/>
      <c r="GY106" s="110"/>
      <c r="GZ106" s="110"/>
      <c r="HA106" s="110"/>
      <c r="HB106" s="110"/>
      <c r="HC106" s="110"/>
      <c r="HD106" s="110"/>
      <c r="HE106" s="110"/>
      <c r="HF106" s="110"/>
      <c r="HG106" s="110"/>
      <c r="HH106" s="110"/>
      <c r="HI106" s="110"/>
      <c r="HJ106" s="110"/>
      <c r="HK106" s="110"/>
      <c r="HL106" s="110"/>
      <c r="HM106" s="110"/>
      <c r="HN106" s="110"/>
      <c r="HO106" s="110"/>
      <c r="HP106" s="110"/>
      <c r="HQ106" s="110"/>
      <c r="HR106" s="110"/>
      <c r="HS106" s="110"/>
      <c r="HT106" s="110"/>
      <c r="HU106" s="110"/>
      <c r="HV106" s="110"/>
      <c r="HW106" s="110"/>
      <c r="HX106" s="110"/>
      <c r="HY106" s="110"/>
      <c r="HZ106" s="110"/>
      <c r="IA106" s="110"/>
      <c r="IB106" s="110"/>
      <c r="IC106" s="110"/>
      <c r="ID106" s="110"/>
      <c r="IE106" s="110"/>
      <c r="IF106" s="110"/>
      <c r="IG106" s="110"/>
      <c r="IH106" s="110"/>
      <c r="II106" s="110"/>
      <c r="IJ106" s="110"/>
      <c r="IK106" s="110"/>
      <c r="IL106" s="110"/>
      <c r="IM106" s="110"/>
      <c r="IN106" s="110"/>
      <c r="IO106" s="110"/>
      <c r="IP106" s="110"/>
      <c r="IQ106" s="110"/>
      <c r="IR106" s="110"/>
      <c r="IS106" s="110"/>
      <c r="IT106" s="110"/>
      <c r="IU106" s="110"/>
      <c r="IV106" s="110"/>
      <c r="IW106" s="110"/>
      <c r="IX106" s="110"/>
      <c r="IY106" s="110"/>
      <c r="IZ106" s="110"/>
      <c r="JA106" s="110"/>
      <c r="JB106" s="110"/>
      <c r="JC106" s="110"/>
      <c r="JD106" s="110"/>
      <c r="JE106" s="110"/>
      <c r="JF106" s="110"/>
      <c r="JG106" s="110"/>
      <c r="JH106" s="110"/>
      <c r="JI106" s="110"/>
      <c r="JJ106" s="110"/>
      <c r="JK106" s="110"/>
      <c r="JL106" s="110"/>
      <c r="JM106" s="110"/>
      <c r="JN106" s="110"/>
      <c r="JO106" s="110"/>
      <c r="JP106" s="110"/>
      <c r="JQ106" s="110"/>
      <c r="JR106" s="110"/>
      <c r="JS106" s="110"/>
      <c r="JT106" s="110"/>
      <c r="JU106" s="110"/>
      <c r="JV106" s="110"/>
      <c r="JW106" s="110"/>
      <c r="JX106" s="110"/>
      <c r="JY106" s="110"/>
      <c r="JZ106" s="110"/>
      <c r="KA106" s="110"/>
      <c r="KB106" s="110"/>
      <c r="KC106" s="110"/>
      <c r="KD106" s="110"/>
      <c r="KE106" s="110"/>
      <c r="KF106" s="110"/>
      <c r="KG106" s="110"/>
      <c r="KH106" s="110"/>
      <c r="KI106" s="110"/>
      <c r="KJ106" s="110"/>
      <c r="KK106" s="110"/>
      <c r="KL106" s="110"/>
      <c r="KM106" s="110"/>
      <c r="KN106" s="110"/>
      <c r="KO106" s="110"/>
      <c r="KP106" s="110"/>
      <c r="KQ106" s="110"/>
      <c r="KR106" s="110"/>
      <c r="KS106" s="110"/>
      <c r="KT106" s="110"/>
      <c r="KU106" s="110"/>
      <c r="KV106" s="110"/>
      <c r="KW106" s="110"/>
      <c r="KX106" s="110"/>
      <c r="KY106" s="110"/>
      <c r="KZ106" s="110"/>
      <c r="LA106" s="110"/>
      <c r="LB106" s="110"/>
      <c r="LC106" s="110"/>
      <c r="LD106" s="110"/>
      <c r="LE106" s="110"/>
      <c r="LF106" s="110"/>
      <c r="LG106" s="110"/>
      <c r="LH106" s="110"/>
      <c r="LI106" s="110"/>
      <c r="LJ106" s="110"/>
      <c r="LK106" s="110"/>
      <c r="LL106" s="110"/>
      <c r="LM106" s="110"/>
      <c r="LN106" s="110"/>
      <c r="LO106" s="110"/>
      <c r="LP106" s="110"/>
      <c r="LQ106" s="110"/>
      <c r="LR106" s="110"/>
      <c r="LS106" s="110"/>
      <c r="LT106" s="110"/>
      <c r="LU106" s="110"/>
      <c r="LV106" s="110"/>
      <c r="LW106" s="110"/>
      <c r="LX106" s="110"/>
      <c r="LY106" s="110"/>
      <c r="LZ106" s="110"/>
      <c r="MA106" s="110"/>
      <c r="MB106" s="110"/>
      <c r="MC106" s="110"/>
      <c r="MD106" s="110"/>
      <c r="ME106" s="110"/>
      <c r="MF106" s="110"/>
      <c r="MG106" s="110"/>
      <c r="MH106" s="110"/>
      <c r="MI106" s="110"/>
      <c r="MJ106" s="110"/>
      <c r="MK106" s="110"/>
      <c r="ML106" s="110"/>
      <c r="MM106" s="110"/>
      <c r="MN106" s="110"/>
      <c r="MO106" s="110"/>
      <c r="MP106" s="110"/>
      <c r="MQ106" s="110"/>
      <c r="MR106" s="110"/>
      <c r="MS106" s="110"/>
      <c r="MT106" s="110"/>
      <c r="MU106" s="110"/>
      <c r="MV106" s="110"/>
      <c r="MW106" s="110"/>
      <c r="MX106" s="110"/>
      <c r="MY106" s="110"/>
      <c r="MZ106" s="110"/>
      <c r="NA106" s="110"/>
      <c r="NB106" s="110"/>
      <c r="NC106" s="110"/>
      <c r="ND106" s="110"/>
      <c r="NE106" s="110"/>
      <c r="NF106" s="110"/>
      <c r="NG106" s="110"/>
      <c r="NH106" s="110"/>
      <c r="NI106" s="110"/>
      <c r="NJ106" s="110"/>
      <c r="NK106" s="110"/>
      <c r="NL106" s="110"/>
      <c r="NM106" s="110"/>
      <c r="NN106" s="110"/>
      <c r="NO106" s="110"/>
      <c r="NP106" s="110"/>
      <c r="NQ106" s="110"/>
      <c r="NR106" s="110"/>
      <c r="NS106" s="110"/>
      <c r="NT106" s="110"/>
      <c r="NU106" s="110"/>
      <c r="NV106" s="110"/>
      <c r="NW106" s="110"/>
      <c r="NX106" s="110"/>
      <c r="NY106" s="110"/>
      <c r="NZ106" s="110"/>
      <c r="OA106" s="110"/>
      <c r="OB106" s="110"/>
      <c r="OC106" s="110"/>
      <c r="OD106" s="110"/>
      <c r="OE106" s="110"/>
      <c r="OF106" s="110"/>
      <c r="OG106" s="110"/>
      <c r="OH106" s="110"/>
      <c r="OI106" s="110"/>
      <c r="OJ106" s="110"/>
      <c r="OK106" s="110"/>
      <c r="OL106" s="110"/>
      <c r="OM106" s="110"/>
      <c r="ON106" s="110"/>
      <c r="OO106" s="110"/>
      <c r="OP106" s="110"/>
      <c r="OQ106" s="110"/>
      <c r="OR106" s="110"/>
      <c r="OS106" s="110"/>
      <c r="OT106" s="110"/>
      <c r="OU106" s="110"/>
      <c r="OV106" s="110"/>
      <c r="OW106" s="110"/>
      <c r="OX106" s="110"/>
      <c r="OY106" s="110"/>
      <c r="OZ106" s="110"/>
      <c r="PA106" s="110"/>
      <c r="PB106" s="110"/>
      <c r="PC106" s="110"/>
      <c r="PD106" s="110"/>
      <c r="PE106" s="110"/>
      <c r="PF106" s="110"/>
      <c r="PG106" s="110"/>
      <c r="PH106" s="110"/>
      <c r="PI106" s="110"/>
      <c r="PJ106" s="110"/>
      <c r="PK106" s="110"/>
      <c r="PL106" s="110"/>
      <c r="PM106" s="110"/>
      <c r="PN106" s="110"/>
      <c r="PO106" s="110"/>
      <c r="PP106" s="110"/>
      <c r="PQ106" s="110"/>
      <c r="PR106" s="110"/>
      <c r="PS106" s="110"/>
      <c r="PT106" s="110"/>
      <c r="PU106" s="110"/>
      <c r="PV106" s="110"/>
      <c r="PW106" s="110"/>
      <c r="PX106" s="110"/>
      <c r="PY106" s="110"/>
      <c r="PZ106" s="110"/>
      <c r="QA106" s="110"/>
      <c r="QB106" s="110"/>
      <c r="QC106" s="110"/>
      <c r="QD106" s="110"/>
      <c r="QE106" s="110"/>
      <c r="QF106" s="110"/>
      <c r="QG106" s="110"/>
      <c r="QH106" s="110"/>
      <c r="QI106" s="110"/>
      <c r="QJ106" s="110"/>
      <c r="QK106" s="110"/>
      <c r="QL106" s="110"/>
      <c r="QM106" s="110"/>
      <c r="QN106" s="110"/>
      <c r="QO106" s="110"/>
      <c r="QP106" s="110"/>
      <c r="QQ106" s="110"/>
      <c r="QR106" s="110"/>
      <c r="QS106" s="110"/>
      <c r="QT106" s="110"/>
      <c r="QU106" s="110"/>
      <c r="QV106" s="110"/>
      <c r="QW106" s="110"/>
      <c r="QX106" s="110"/>
      <c r="QY106" s="110"/>
      <c r="QZ106" s="110"/>
      <c r="RA106" s="110"/>
      <c r="RB106" s="110"/>
      <c r="RC106" s="110"/>
      <c r="RD106" s="110"/>
      <c r="RE106" s="110"/>
      <c r="RF106" s="110"/>
      <c r="RG106" s="110"/>
      <c r="RH106" s="110"/>
      <c r="RI106" s="110"/>
      <c r="RJ106" s="110"/>
      <c r="RK106" s="110"/>
      <c r="RL106" s="110"/>
      <c r="RM106" s="110"/>
      <c r="RN106" s="110"/>
      <c r="RO106" s="110"/>
      <c r="RP106" s="110"/>
      <c r="RQ106" s="110"/>
      <c r="RR106" s="110"/>
      <c r="RS106" s="110"/>
      <c r="RT106" s="110"/>
      <c r="RU106" s="110"/>
      <c r="RV106" s="110"/>
      <c r="RW106" s="110"/>
      <c r="RX106" s="110"/>
      <c r="RY106" s="110"/>
      <c r="RZ106" s="110"/>
      <c r="SA106" s="110"/>
      <c r="SB106" s="110"/>
      <c r="SC106" s="110"/>
      <c r="SD106" s="110"/>
      <c r="SE106" s="110"/>
      <c r="SF106" s="110"/>
      <c r="SG106" s="110"/>
      <c r="SH106" s="110"/>
      <c r="SI106" s="110"/>
      <c r="SJ106" s="110"/>
      <c r="SK106" s="110"/>
      <c r="SL106" s="110"/>
      <c r="SM106" s="110"/>
      <c r="SN106" s="110"/>
      <c r="SO106" s="110"/>
      <c r="SP106" s="110"/>
      <c r="SQ106" s="110"/>
      <c r="SR106" s="110"/>
      <c r="SS106" s="110"/>
      <c r="ST106" s="110"/>
      <c r="SU106" s="110"/>
      <c r="SV106" s="110"/>
      <c r="SW106" s="110"/>
      <c r="SX106" s="110"/>
      <c r="SY106" s="110"/>
      <c r="SZ106" s="110"/>
      <c r="TA106" s="110"/>
      <c r="TB106" s="110"/>
      <c r="TC106" s="110"/>
      <c r="TD106" s="110"/>
      <c r="TE106" s="110"/>
      <c r="TF106" s="110"/>
      <c r="TG106" s="110"/>
      <c r="TH106" s="110"/>
      <c r="TI106" s="110"/>
      <c r="TJ106" s="110"/>
      <c r="TK106" s="110"/>
      <c r="TL106" s="110"/>
      <c r="TM106" s="110"/>
      <c r="TN106" s="110"/>
      <c r="TO106" s="110"/>
      <c r="TP106" s="110"/>
      <c r="TQ106" s="110"/>
      <c r="TR106" s="110"/>
      <c r="TS106" s="110"/>
      <c r="TT106" s="110"/>
      <c r="TU106" s="110"/>
      <c r="TV106" s="110"/>
      <c r="TW106" s="110"/>
      <c r="TX106" s="110"/>
      <c r="TY106" s="110"/>
      <c r="TZ106" s="110"/>
      <c r="UA106" s="110"/>
      <c r="UB106" s="110"/>
      <c r="UC106" s="110"/>
      <c r="UD106" s="110"/>
      <c r="UE106" s="110"/>
      <c r="UF106" s="110"/>
      <c r="UG106" s="110"/>
      <c r="UH106" s="110"/>
      <c r="UI106" s="110"/>
      <c r="UJ106" s="110"/>
      <c r="UK106" s="110"/>
      <c r="UL106" s="110"/>
      <c r="UM106" s="110"/>
      <c r="UN106" s="110"/>
      <c r="UO106" s="110"/>
      <c r="UP106" s="110"/>
      <c r="UQ106" s="110"/>
      <c r="UR106" s="110"/>
      <c r="US106" s="110"/>
      <c r="UT106" s="110"/>
      <c r="UU106" s="110"/>
      <c r="UV106" s="110"/>
      <c r="UW106" s="110"/>
      <c r="UX106" s="110"/>
      <c r="UY106" s="110"/>
      <c r="UZ106" s="110"/>
      <c r="VA106" s="110"/>
      <c r="VB106" s="110"/>
      <c r="VC106" s="110"/>
      <c r="VD106" s="110"/>
      <c r="VE106" s="110"/>
      <c r="VF106" s="110"/>
      <c r="VG106" s="110"/>
      <c r="VH106" s="110"/>
      <c r="VI106" s="110"/>
      <c r="VJ106" s="110"/>
      <c r="VK106" s="110"/>
      <c r="VL106" s="110"/>
      <c r="VM106" s="110"/>
      <c r="VN106" s="110"/>
      <c r="VO106" s="110"/>
      <c r="VP106" s="110"/>
      <c r="VQ106" s="110"/>
      <c r="VR106" s="110"/>
      <c r="VS106" s="110"/>
      <c r="VT106" s="110"/>
      <c r="VU106" s="110"/>
      <c r="VV106" s="110"/>
      <c r="VW106" s="110"/>
      <c r="VX106" s="110"/>
      <c r="VY106" s="110"/>
      <c r="VZ106" s="110"/>
      <c r="WA106" s="110"/>
      <c r="WB106" s="110"/>
      <c r="WC106" s="110"/>
      <c r="WD106" s="110"/>
      <c r="WE106" s="110"/>
      <c r="WF106" s="110"/>
      <c r="WG106" s="110"/>
      <c r="WH106" s="110"/>
      <c r="WI106" s="110"/>
      <c r="WJ106" s="110"/>
      <c r="WK106" s="110"/>
      <c r="WL106" s="110"/>
      <c r="WM106" s="110"/>
      <c r="WN106" s="110"/>
      <c r="WO106" s="110"/>
      <c r="WP106" s="110"/>
      <c r="WQ106" s="110"/>
      <c r="WR106" s="110"/>
      <c r="WS106" s="110"/>
      <c r="WT106" s="110"/>
      <c r="WU106" s="110"/>
      <c r="WV106" s="110"/>
      <c r="WW106" s="110"/>
      <c r="WX106" s="110"/>
      <c r="WY106" s="110"/>
      <c r="WZ106" s="110"/>
      <c r="XA106" s="110"/>
      <c r="XB106" s="110"/>
      <c r="XC106" s="110"/>
      <c r="XD106" s="110"/>
      <c r="XE106" s="110"/>
      <c r="XF106" s="110"/>
      <c r="XG106" s="110"/>
      <c r="XH106" s="110"/>
      <c r="XI106" s="110"/>
      <c r="XJ106" s="110"/>
      <c r="XK106" s="110"/>
      <c r="XL106" s="110"/>
      <c r="XM106" s="110"/>
      <c r="XN106" s="110"/>
      <c r="XO106" s="110"/>
      <c r="XP106" s="110"/>
      <c r="XQ106" s="110"/>
      <c r="XR106" s="110"/>
      <c r="XS106" s="110"/>
      <c r="XT106" s="110"/>
      <c r="XU106" s="110"/>
      <c r="XV106" s="110"/>
      <c r="XW106" s="110"/>
      <c r="XX106" s="110"/>
      <c r="XY106" s="110"/>
      <c r="XZ106" s="110"/>
      <c r="YA106" s="110"/>
      <c r="YB106" s="110"/>
      <c r="YC106" s="110"/>
      <c r="YD106" s="110"/>
      <c r="YE106" s="110"/>
      <c r="YF106" s="110"/>
      <c r="YG106" s="110"/>
      <c r="YH106" s="110"/>
      <c r="YI106" s="110"/>
      <c r="YJ106" s="110"/>
      <c r="YK106" s="110"/>
      <c r="YL106" s="110"/>
      <c r="YM106" s="110"/>
      <c r="YN106" s="110"/>
      <c r="YO106" s="110"/>
      <c r="YP106" s="110"/>
      <c r="YQ106" s="110"/>
      <c r="YR106" s="110"/>
      <c r="YS106" s="110"/>
      <c r="YT106" s="110"/>
      <c r="YU106" s="110"/>
      <c r="YV106" s="110"/>
      <c r="YW106" s="110"/>
      <c r="YX106" s="110"/>
      <c r="YY106" s="110"/>
      <c r="YZ106" s="110"/>
      <c r="ZA106" s="110"/>
      <c r="ZB106" s="110"/>
      <c r="ZC106" s="110"/>
      <c r="ZD106" s="110"/>
      <c r="ZE106" s="110"/>
      <c r="ZF106" s="110"/>
      <c r="ZG106" s="110"/>
      <c r="ZH106" s="110"/>
      <c r="ZI106" s="110"/>
      <c r="ZJ106" s="110"/>
      <c r="ZK106" s="110"/>
      <c r="ZL106" s="110"/>
      <c r="ZM106" s="110"/>
      <c r="ZN106" s="110"/>
      <c r="ZO106" s="110"/>
      <c r="ZP106" s="110"/>
      <c r="ZQ106" s="110"/>
      <c r="ZR106" s="110"/>
      <c r="ZS106" s="110"/>
      <c r="ZT106" s="110"/>
      <c r="ZU106" s="110"/>
      <c r="ZV106" s="110"/>
      <c r="ZW106" s="110"/>
      <c r="ZX106" s="110"/>
      <c r="ZY106" s="110"/>
      <c r="ZZ106" s="110"/>
      <c r="AAA106" s="110"/>
      <c r="AAB106" s="110"/>
      <c r="AAC106" s="110"/>
      <c r="AAD106" s="110"/>
      <c r="AAE106" s="110"/>
      <c r="AAF106" s="110"/>
      <c r="AAG106" s="110"/>
      <c r="AAH106" s="110"/>
      <c r="AAI106" s="110"/>
      <c r="AAJ106" s="110"/>
      <c r="AAK106" s="110"/>
      <c r="AAL106" s="110"/>
      <c r="AAM106" s="110"/>
      <c r="AAN106" s="110"/>
      <c r="AAO106" s="110"/>
      <c r="AAP106" s="110"/>
      <c r="AAQ106" s="110"/>
      <c r="AAR106" s="110"/>
      <c r="AAS106" s="110"/>
      <c r="AAT106" s="110"/>
      <c r="AAU106" s="110"/>
      <c r="AAV106" s="110"/>
      <c r="AAW106" s="110"/>
      <c r="AAX106" s="110"/>
      <c r="AAY106" s="110"/>
      <c r="AAZ106" s="110"/>
      <c r="ABA106" s="110"/>
      <c r="ABB106" s="110"/>
      <c r="ABC106" s="110"/>
      <c r="ABD106" s="110"/>
      <c r="ABE106" s="110"/>
      <c r="ABF106" s="110"/>
      <c r="ABG106" s="110"/>
      <c r="ABH106" s="110"/>
      <c r="ABI106" s="110"/>
      <c r="ABJ106" s="110"/>
      <c r="ABK106" s="110"/>
      <c r="ABL106" s="110"/>
      <c r="ABM106" s="110"/>
      <c r="ABN106" s="110"/>
      <c r="ABO106" s="110"/>
      <c r="ABP106" s="110"/>
      <c r="ABQ106" s="110"/>
      <c r="ABR106" s="110"/>
      <c r="ABS106" s="110"/>
      <c r="ABT106" s="110"/>
      <c r="ABU106" s="110"/>
      <c r="ABV106" s="110"/>
      <c r="ABW106" s="110"/>
      <c r="ABX106" s="110"/>
      <c r="ABY106" s="110"/>
      <c r="ABZ106" s="110"/>
      <c r="ACA106" s="110"/>
      <c r="ACB106" s="110"/>
      <c r="ACC106" s="110"/>
      <c r="ACD106" s="110"/>
      <c r="ACE106" s="110"/>
      <c r="ACF106" s="110"/>
      <c r="ACG106" s="110"/>
      <c r="ACH106" s="110"/>
      <c r="ACI106" s="110"/>
      <c r="ACJ106" s="110"/>
      <c r="ACK106" s="110"/>
      <c r="ACL106" s="110"/>
      <c r="ACM106" s="110"/>
      <c r="ACN106" s="110"/>
      <c r="ACO106" s="110"/>
      <c r="ACP106" s="110"/>
      <c r="ACQ106" s="110"/>
      <c r="ACR106" s="110"/>
      <c r="ACS106" s="110"/>
      <c r="ACT106" s="110"/>
      <c r="ACU106" s="110"/>
      <c r="ACV106" s="110"/>
      <c r="ACW106" s="110"/>
      <c r="ACX106" s="110"/>
      <c r="ACY106" s="110"/>
      <c r="ACZ106" s="110"/>
      <c r="ADA106" s="110"/>
      <c r="ADB106" s="110"/>
      <c r="ADC106" s="110"/>
      <c r="ADD106" s="110"/>
      <c r="ADE106" s="110"/>
      <c r="ADF106" s="110"/>
      <c r="ADG106" s="110"/>
      <c r="ADH106" s="110"/>
      <c r="ADI106" s="110"/>
      <c r="ADJ106" s="110"/>
      <c r="ADK106" s="110"/>
      <c r="ADL106" s="110"/>
      <c r="ADM106" s="110"/>
      <c r="ADN106" s="110"/>
      <c r="ADO106" s="110"/>
      <c r="ADP106" s="110"/>
      <c r="ADQ106" s="110"/>
      <c r="ADR106" s="110"/>
      <c r="ADS106" s="110"/>
      <c r="ADT106" s="110"/>
      <c r="ADU106" s="110"/>
      <c r="ADV106" s="110"/>
      <c r="ADW106" s="110"/>
      <c r="ADX106" s="110"/>
      <c r="ADY106" s="110"/>
      <c r="ADZ106" s="110"/>
      <c r="AEA106" s="110"/>
      <c r="AEB106" s="110"/>
      <c r="AEC106" s="110"/>
      <c r="AED106" s="110"/>
      <c r="AEE106" s="110"/>
      <c r="AEF106" s="110"/>
      <c r="AEG106" s="110"/>
      <c r="AEH106" s="110"/>
      <c r="AEI106" s="110"/>
      <c r="AEJ106" s="110"/>
      <c r="AEK106" s="110"/>
      <c r="AEL106" s="110"/>
      <c r="AEM106" s="110"/>
      <c r="AEN106" s="110"/>
      <c r="AEO106" s="110"/>
      <c r="AEP106" s="110"/>
      <c r="AEQ106" s="110"/>
      <c r="AER106" s="110"/>
      <c r="AES106" s="110"/>
      <c r="AET106" s="110"/>
      <c r="AEU106" s="110"/>
      <c r="AEV106" s="110"/>
      <c r="AEW106" s="110"/>
      <c r="AEX106" s="110"/>
      <c r="AEY106" s="110"/>
      <c r="AEZ106" s="110"/>
      <c r="AFA106" s="110"/>
      <c r="AFB106" s="110"/>
      <c r="AFC106" s="110"/>
      <c r="AFD106" s="110"/>
      <c r="AFE106" s="110"/>
      <c r="AFF106" s="110"/>
      <c r="AFG106" s="110"/>
      <c r="AFH106" s="110"/>
      <c r="AFI106" s="110"/>
      <c r="AFJ106" s="110"/>
      <c r="AFK106" s="110"/>
      <c r="AFL106" s="110"/>
      <c r="AFM106" s="110"/>
      <c r="AFN106" s="110"/>
      <c r="AFO106" s="110"/>
      <c r="AFP106" s="110"/>
      <c r="AFQ106" s="110"/>
      <c r="AFR106" s="110"/>
      <c r="AFS106" s="110"/>
      <c r="AFT106" s="110"/>
      <c r="AFU106" s="110"/>
      <c r="AFV106" s="110"/>
      <c r="AFW106" s="110"/>
      <c r="AFX106" s="110"/>
      <c r="AFY106" s="110"/>
      <c r="AFZ106" s="110"/>
      <c r="AGA106" s="110"/>
      <c r="AGB106" s="110"/>
      <c r="AGC106" s="110"/>
      <c r="AGD106" s="110"/>
      <c r="AGE106" s="110"/>
      <c r="AGF106" s="110"/>
      <c r="AGG106" s="110"/>
      <c r="AGH106" s="110"/>
      <c r="AGI106" s="110"/>
      <c r="AGJ106" s="110"/>
      <c r="AGK106" s="110"/>
      <c r="AGL106" s="110"/>
      <c r="AGM106" s="110"/>
      <c r="AGN106" s="110"/>
      <c r="AGO106" s="110"/>
      <c r="AGP106" s="110"/>
      <c r="AGQ106" s="110"/>
      <c r="AGR106" s="110"/>
      <c r="AGS106" s="110"/>
      <c r="AGT106" s="110"/>
      <c r="AGU106" s="110"/>
      <c r="AGV106" s="110"/>
      <c r="AGW106" s="110"/>
      <c r="AGX106" s="110"/>
      <c r="AGY106" s="110"/>
      <c r="AGZ106" s="110"/>
      <c r="AHA106" s="110"/>
      <c r="AHB106" s="110"/>
      <c r="AHC106" s="110"/>
      <c r="AHD106" s="110"/>
      <c r="AHE106" s="110"/>
      <c r="AHF106" s="110"/>
      <c r="AHG106" s="110"/>
      <c r="AHH106" s="110"/>
      <c r="AHI106" s="110"/>
      <c r="AHJ106" s="110"/>
      <c r="AHK106" s="110"/>
      <c r="AHL106" s="110"/>
      <c r="AHM106" s="110"/>
      <c r="AHN106" s="110"/>
      <c r="AHO106" s="110"/>
      <c r="AHP106" s="110"/>
      <c r="AHQ106" s="110"/>
      <c r="AHR106" s="110"/>
      <c r="AHS106" s="110"/>
      <c r="AHT106" s="110"/>
      <c r="AHU106" s="110"/>
      <c r="AHV106" s="110"/>
      <c r="AHW106" s="110"/>
      <c r="AHX106" s="110"/>
      <c r="AHY106" s="110"/>
      <c r="AHZ106" s="110"/>
      <c r="AIA106" s="110"/>
      <c r="AIB106" s="110"/>
      <c r="AIC106" s="110"/>
      <c r="AID106" s="110"/>
      <c r="AIE106" s="110"/>
      <c r="AIF106" s="110"/>
      <c r="AIG106" s="110"/>
      <c r="AIH106" s="110"/>
      <c r="AII106" s="110"/>
      <c r="AIJ106" s="110"/>
      <c r="AIK106" s="110"/>
      <c r="AIL106" s="110"/>
      <c r="AIM106" s="110"/>
      <c r="AIN106" s="110"/>
      <c r="AIO106" s="110"/>
      <c r="AIP106" s="110"/>
      <c r="AIQ106" s="110"/>
      <c r="AIR106" s="110"/>
      <c r="AIS106" s="110"/>
      <c r="AIT106" s="110"/>
      <c r="AIU106" s="110"/>
      <c r="AIV106" s="110"/>
      <c r="AIW106" s="110"/>
      <c r="AIX106" s="110"/>
      <c r="AIY106" s="110"/>
      <c r="AIZ106" s="110"/>
      <c r="AJA106" s="110"/>
      <c r="AJB106" s="110"/>
      <c r="AJC106" s="110"/>
      <c r="AJD106" s="110"/>
      <c r="AJE106" s="110"/>
      <c r="AJF106" s="110"/>
      <c r="AJG106" s="110"/>
      <c r="AJH106" s="110"/>
      <c r="AJI106" s="110"/>
      <c r="AJJ106" s="110"/>
      <c r="AJK106" s="110"/>
      <c r="AJL106" s="110"/>
      <c r="AJM106" s="110"/>
      <c r="AJN106" s="110"/>
      <c r="AJO106" s="110"/>
      <c r="AJP106" s="110"/>
      <c r="AJQ106" s="110"/>
      <c r="AJR106" s="110"/>
      <c r="AJS106" s="110"/>
      <c r="AJT106" s="110"/>
      <c r="AJU106" s="110"/>
      <c r="AJV106" s="110"/>
      <c r="AJW106" s="110"/>
      <c r="AJX106" s="110"/>
      <c r="AJY106" s="110"/>
      <c r="AJZ106" s="110"/>
      <c r="AKA106" s="110"/>
      <c r="AKB106" s="110"/>
      <c r="AKC106" s="110"/>
      <c r="AKD106" s="110"/>
      <c r="AKE106" s="110"/>
      <c r="AKF106" s="110"/>
      <c r="AKG106" s="110"/>
      <c r="AKH106" s="110"/>
      <c r="AKI106" s="110"/>
      <c r="AKJ106" s="110"/>
      <c r="AKK106" s="110"/>
      <c r="AKL106" s="110"/>
      <c r="AKM106" s="110"/>
      <c r="AKN106" s="110"/>
      <c r="AKO106" s="110"/>
      <c r="AKP106" s="110"/>
      <c r="AKQ106" s="110"/>
      <c r="AKR106" s="110"/>
      <c r="AKS106" s="110"/>
      <c r="AKT106" s="110"/>
      <c r="AKU106" s="110"/>
      <c r="AKV106" s="110"/>
      <c r="AKW106" s="110"/>
      <c r="AKX106" s="110"/>
      <c r="AKY106" s="110"/>
      <c r="AKZ106" s="110"/>
      <c r="ALA106" s="110"/>
      <c r="ALB106" s="110"/>
      <c r="ALC106" s="110"/>
      <c r="ALD106" s="110"/>
      <c r="ALE106" s="110"/>
      <c r="ALF106" s="110"/>
      <c r="ALG106" s="110"/>
      <c r="ALH106" s="110"/>
      <c r="ALI106" s="110"/>
      <c r="ALJ106" s="110"/>
      <c r="ALK106" s="110"/>
      <c r="ALL106" s="110"/>
      <c r="ALM106" s="110"/>
      <c r="ALN106" s="110"/>
      <c r="ALO106" s="110"/>
      <c r="ALP106" s="110"/>
      <c r="ALQ106" s="110"/>
      <c r="ALR106" s="110"/>
      <c r="ALS106" s="110"/>
      <c r="ALT106" s="110"/>
      <c r="ALU106" s="110"/>
      <c r="ALV106" s="110"/>
      <c r="ALW106" s="110"/>
      <c r="ALX106" s="110"/>
      <c r="ALY106" s="110"/>
      <c r="ALZ106" s="110"/>
      <c r="AMA106" s="110"/>
      <c r="AMB106" s="110"/>
      <c r="AMC106" s="110"/>
      <c r="AMD106" s="110"/>
      <c r="AME106" s="110"/>
      <c r="AMF106" s="110"/>
      <c r="AMG106" s="110"/>
      <c r="AMH106" s="110"/>
      <c r="AMI106" s="110"/>
      <c r="AMJ106" s="110"/>
      <c r="AMK106" s="110"/>
      <c r="AML106" s="110"/>
      <c r="AMM106" s="110"/>
      <c r="AMN106" s="110"/>
      <c r="AMO106" s="110"/>
      <c r="AMP106" s="110"/>
      <c r="AMQ106" s="110"/>
      <c r="AMR106" s="110"/>
      <c r="AMS106" s="110"/>
      <c r="AMT106" s="110"/>
      <c r="AMU106" s="110"/>
      <c r="AMV106" s="110"/>
      <c r="AMW106" s="110"/>
      <c r="AMX106" s="110"/>
      <c r="AMY106" s="110"/>
      <c r="AMZ106" s="110"/>
      <c r="ANA106" s="110"/>
      <c r="ANB106" s="110"/>
      <c r="ANC106" s="110"/>
      <c r="AND106" s="110"/>
      <c r="ANE106" s="110"/>
      <c r="ANF106" s="110"/>
      <c r="ANG106" s="110"/>
      <c r="ANH106" s="110"/>
      <c r="ANI106" s="110"/>
      <c r="ANJ106" s="110"/>
      <c r="ANK106" s="110"/>
      <c r="ANL106" s="110"/>
      <c r="ANM106" s="110"/>
      <c r="ANN106" s="110"/>
      <c r="ANO106" s="110"/>
      <c r="ANP106" s="110"/>
      <c r="ANQ106" s="110"/>
      <c r="ANR106" s="110"/>
      <c r="ANS106" s="110"/>
      <c r="ANT106" s="110"/>
      <c r="ANU106" s="110"/>
      <c r="ANV106" s="110"/>
      <c r="ANW106" s="110"/>
      <c r="ANX106" s="110"/>
      <c r="ANY106" s="110"/>
      <c r="ANZ106" s="110"/>
      <c r="AOA106" s="110"/>
      <c r="AOB106" s="110"/>
      <c r="AOC106" s="110"/>
      <c r="AOD106" s="110"/>
      <c r="AOE106" s="110"/>
      <c r="AOF106" s="110"/>
      <c r="AOG106" s="110"/>
      <c r="AOH106" s="110"/>
      <c r="AOI106" s="110"/>
      <c r="AOJ106" s="110"/>
      <c r="AOK106" s="110"/>
      <c r="AOL106" s="110"/>
      <c r="AOM106" s="110"/>
      <c r="AON106" s="110"/>
      <c r="AOO106" s="110"/>
      <c r="AOP106" s="110"/>
      <c r="AOQ106" s="110"/>
      <c r="AOR106" s="110"/>
      <c r="AOS106" s="110"/>
      <c r="AOT106" s="110"/>
      <c r="AOU106" s="110"/>
      <c r="AOV106" s="110"/>
      <c r="AOW106" s="110"/>
      <c r="AOX106" s="110"/>
      <c r="AOY106" s="110"/>
      <c r="AOZ106" s="110"/>
      <c r="APA106" s="110"/>
      <c r="APB106" s="110"/>
      <c r="APC106" s="110"/>
      <c r="APD106" s="110"/>
      <c r="APE106" s="110"/>
      <c r="APF106" s="110"/>
      <c r="APG106" s="110"/>
      <c r="APH106" s="110"/>
      <c r="API106" s="110"/>
      <c r="APJ106" s="110"/>
      <c r="APK106" s="110"/>
      <c r="APL106" s="110"/>
      <c r="APM106" s="110"/>
      <c r="APN106" s="110"/>
      <c r="APO106" s="110"/>
      <c r="APP106" s="110"/>
      <c r="APQ106" s="110"/>
      <c r="APR106" s="110"/>
      <c r="APS106" s="110"/>
      <c r="APT106" s="110"/>
      <c r="APU106" s="110"/>
      <c r="APV106" s="110"/>
      <c r="APW106" s="110"/>
      <c r="APX106" s="110"/>
      <c r="APY106" s="110"/>
      <c r="APZ106" s="110"/>
      <c r="AQA106" s="110"/>
      <c r="AQB106" s="110"/>
      <c r="AQC106" s="110"/>
      <c r="AQD106" s="110"/>
      <c r="AQE106" s="110"/>
      <c r="AQF106" s="110"/>
      <c r="AQG106" s="110"/>
      <c r="AQH106" s="110"/>
      <c r="AQI106" s="110"/>
      <c r="AQJ106" s="110"/>
      <c r="AQK106" s="110"/>
      <c r="AQL106" s="110"/>
      <c r="AQM106" s="110"/>
      <c r="AQN106" s="110"/>
      <c r="AQO106" s="110"/>
      <c r="AQP106" s="110"/>
      <c r="AQQ106" s="110"/>
      <c r="AQR106" s="110"/>
      <c r="AQS106" s="110"/>
      <c r="AQT106" s="110"/>
      <c r="AQU106" s="110"/>
      <c r="AQV106" s="110"/>
      <c r="AQW106" s="110"/>
      <c r="AQX106" s="110"/>
      <c r="AQY106" s="110"/>
      <c r="AQZ106" s="110"/>
      <c r="ARA106" s="110"/>
      <c r="ARB106" s="110"/>
      <c r="ARC106" s="110"/>
      <c r="ARD106" s="110"/>
      <c r="ARE106" s="110"/>
      <c r="ARF106" s="110"/>
      <c r="ARG106" s="110"/>
      <c r="ARH106" s="110"/>
      <c r="ARI106" s="110"/>
      <c r="ARJ106" s="110"/>
      <c r="ARK106" s="110"/>
      <c r="ARL106" s="110"/>
      <c r="ARM106" s="110"/>
      <c r="ARN106" s="110"/>
      <c r="ARO106" s="110"/>
      <c r="ARP106" s="110"/>
      <c r="ARQ106" s="110"/>
      <c r="ARR106" s="110"/>
      <c r="ARS106" s="110"/>
      <c r="ART106" s="110"/>
      <c r="ARU106" s="110"/>
      <c r="ARV106" s="110"/>
      <c r="ARW106" s="110"/>
      <c r="ARX106" s="110"/>
      <c r="ARY106" s="110"/>
      <c r="ARZ106" s="110"/>
      <c r="ASA106" s="110"/>
      <c r="ASB106" s="110"/>
      <c r="ASC106" s="110"/>
      <c r="ASD106" s="110"/>
      <c r="ASE106" s="110"/>
      <c r="ASF106" s="110"/>
      <c r="ASG106" s="110"/>
      <c r="ASH106" s="110"/>
      <c r="ASI106" s="110"/>
      <c r="ASJ106" s="110"/>
      <c r="ASK106" s="110"/>
      <c r="ASL106" s="110"/>
      <c r="ASM106" s="110"/>
      <c r="ASN106" s="110"/>
      <c r="ASO106" s="110"/>
      <c r="ASP106" s="110"/>
      <c r="ASQ106" s="110"/>
      <c r="ASR106" s="110"/>
      <c r="ASS106" s="110"/>
      <c r="AST106" s="110"/>
      <c r="ASU106" s="110"/>
      <c r="ASV106" s="110"/>
      <c r="ASW106" s="110"/>
      <c r="ASX106" s="110"/>
      <c r="ASY106" s="110"/>
      <c r="ASZ106" s="110"/>
      <c r="ATA106" s="110"/>
      <c r="ATB106" s="110"/>
      <c r="ATC106" s="110"/>
      <c r="ATD106" s="110"/>
      <c r="ATE106" s="110"/>
      <c r="ATF106" s="110"/>
      <c r="ATG106" s="110"/>
      <c r="ATH106" s="110"/>
      <c r="ATI106" s="110"/>
      <c r="ATJ106" s="110"/>
      <c r="ATK106" s="110"/>
      <c r="ATL106" s="110"/>
      <c r="ATM106" s="110"/>
      <c r="ATN106" s="110"/>
      <c r="ATO106" s="110"/>
      <c r="ATP106" s="110"/>
      <c r="ATQ106" s="110"/>
      <c r="ATR106" s="110"/>
      <c r="ATS106" s="110"/>
      <c r="ATT106" s="110"/>
      <c r="ATU106" s="110"/>
      <c r="ATV106" s="110"/>
      <c r="ATW106" s="110"/>
      <c r="ATX106" s="110"/>
      <c r="ATY106" s="110"/>
      <c r="ATZ106" s="110"/>
      <c r="AUA106" s="110"/>
      <c r="AUB106" s="110"/>
      <c r="AUC106" s="110"/>
      <c r="AUD106" s="110"/>
      <c r="AUE106" s="110"/>
      <c r="AUF106" s="110"/>
      <c r="AUG106" s="110"/>
      <c r="AUH106" s="110"/>
      <c r="AUI106" s="110"/>
      <c r="AUJ106" s="110"/>
      <c r="AUK106" s="110"/>
      <c r="AUL106" s="110"/>
      <c r="AUM106" s="110"/>
      <c r="AUN106" s="110"/>
      <c r="AUO106" s="110"/>
      <c r="AUP106" s="110"/>
      <c r="AUQ106" s="110"/>
      <c r="AUR106" s="110"/>
      <c r="AUS106" s="110"/>
      <c r="AUT106" s="110"/>
      <c r="AUU106" s="110"/>
      <c r="AUV106" s="110"/>
      <c r="AUW106" s="110"/>
      <c r="AUX106" s="110"/>
      <c r="AUY106" s="110"/>
      <c r="AUZ106" s="110"/>
      <c r="AVA106" s="110"/>
      <c r="AVB106" s="110"/>
      <c r="AVC106" s="110"/>
      <c r="AVD106" s="110"/>
      <c r="AVE106" s="110"/>
      <c r="AVF106" s="110"/>
      <c r="AVG106" s="110"/>
      <c r="AVH106" s="110"/>
      <c r="AVI106" s="110"/>
      <c r="AVJ106" s="110"/>
      <c r="AVK106" s="110"/>
      <c r="AVL106" s="110"/>
      <c r="AVM106" s="110"/>
      <c r="AVN106" s="110"/>
      <c r="AVO106" s="110"/>
      <c r="AVP106" s="110"/>
      <c r="AVQ106" s="110"/>
      <c r="AVR106" s="110"/>
      <c r="AVS106" s="110"/>
      <c r="AVT106" s="110"/>
      <c r="AVU106" s="110"/>
      <c r="AVV106" s="110"/>
      <c r="AVW106" s="110"/>
      <c r="AVX106" s="110"/>
      <c r="AVY106" s="110"/>
      <c r="AVZ106" s="110"/>
      <c r="AWA106" s="110"/>
      <c r="AWB106" s="110"/>
      <c r="AWC106" s="110"/>
      <c r="AWD106" s="110"/>
      <c r="AWE106" s="110"/>
      <c r="AWF106" s="110"/>
      <c r="AWG106" s="110"/>
      <c r="AWH106" s="110"/>
      <c r="AWI106" s="110"/>
      <c r="AWJ106" s="110"/>
      <c r="AWK106" s="110"/>
      <c r="AWL106" s="110"/>
      <c r="AWM106" s="110"/>
      <c r="AWN106" s="110"/>
      <c r="AWO106" s="110"/>
      <c r="AWP106" s="110"/>
      <c r="AWQ106" s="110"/>
      <c r="AWR106" s="110"/>
      <c r="AWS106" s="110"/>
      <c r="AWT106" s="110"/>
      <c r="AWU106" s="110"/>
      <c r="AWV106" s="110"/>
      <c r="AWW106" s="110"/>
      <c r="AWX106" s="110"/>
      <c r="AWY106" s="110"/>
      <c r="AWZ106" s="110"/>
      <c r="AXA106" s="110"/>
      <c r="AXB106" s="110"/>
      <c r="AXC106" s="110"/>
      <c r="AXD106" s="110"/>
      <c r="AXE106" s="110"/>
      <c r="AXF106" s="110"/>
      <c r="AXG106" s="110"/>
      <c r="AXH106" s="110"/>
      <c r="AXI106" s="110"/>
      <c r="AXJ106" s="110"/>
      <c r="AXK106" s="110"/>
      <c r="AXL106" s="110"/>
      <c r="AXM106" s="110"/>
      <c r="AXN106" s="110"/>
      <c r="AXO106" s="110"/>
      <c r="AXP106" s="110"/>
      <c r="AXQ106" s="110"/>
      <c r="AXR106" s="110"/>
      <c r="AXS106" s="110"/>
      <c r="AXT106" s="110"/>
      <c r="AXU106" s="110"/>
      <c r="AXV106" s="110"/>
      <c r="AXW106" s="110"/>
      <c r="AXX106" s="110"/>
      <c r="AXY106" s="110"/>
      <c r="AXZ106" s="110"/>
      <c r="AYA106" s="110"/>
      <c r="AYB106" s="110"/>
      <c r="AYC106" s="110"/>
      <c r="AYD106" s="110"/>
      <c r="AYE106" s="110"/>
      <c r="AYF106" s="110"/>
      <c r="AYG106" s="110"/>
      <c r="AYH106" s="110"/>
      <c r="AYI106" s="110"/>
      <c r="AYJ106" s="110"/>
      <c r="AYK106" s="110"/>
      <c r="AYL106" s="110"/>
      <c r="AYM106" s="110"/>
      <c r="AYN106" s="110"/>
      <c r="AYO106" s="110"/>
      <c r="AYP106" s="110"/>
      <c r="AYQ106" s="110"/>
      <c r="AYR106" s="110"/>
      <c r="AYS106" s="110"/>
      <c r="AYT106" s="110"/>
      <c r="AYU106" s="110"/>
      <c r="AYV106" s="110"/>
      <c r="AYW106" s="110"/>
      <c r="AYX106" s="110"/>
      <c r="AYY106" s="110"/>
      <c r="AYZ106" s="110"/>
      <c r="AZA106" s="110"/>
      <c r="AZB106" s="110"/>
      <c r="AZC106" s="110"/>
      <c r="AZD106" s="110"/>
      <c r="AZE106" s="110"/>
      <c r="AZF106" s="110"/>
      <c r="AZG106" s="110"/>
      <c r="AZH106" s="110"/>
      <c r="AZI106" s="110"/>
      <c r="AZJ106" s="110"/>
      <c r="AZK106" s="110"/>
      <c r="AZL106" s="110"/>
      <c r="AZM106" s="110"/>
      <c r="AZN106" s="110"/>
      <c r="AZO106" s="110"/>
      <c r="AZP106" s="110"/>
      <c r="AZQ106" s="110"/>
      <c r="AZR106" s="110"/>
      <c r="AZS106" s="110"/>
      <c r="AZT106" s="110"/>
      <c r="AZU106" s="110"/>
      <c r="AZV106" s="110"/>
      <c r="AZW106" s="110"/>
      <c r="AZX106" s="110"/>
      <c r="AZY106" s="110"/>
      <c r="AZZ106" s="110"/>
      <c r="BAA106" s="110"/>
      <c r="BAB106" s="110"/>
      <c r="BAC106" s="110"/>
      <c r="BAD106" s="110"/>
      <c r="BAE106" s="110"/>
      <c r="BAF106" s="110"/>
      <c r="BAG106" s="110"/>
      <c r="BAH106" s="110"/>
      <c r="BAI106" s="110"/>
      <c r="BAJ106" s="110"/>
      <c r="BAK106" s="110"/>
      <c r="BAL106" s="110"/>
      <c r="BAM106" s="110"/>
      <c r="BAN106" s="110"/>
      <c r="BAO106" s="110"/>
      <c r="BAP106" s="110"/>
      <c r="BAQ106" s="110"/>
      <c r="BAR106" s="110"/>
      <c r="BAS106" s="110"/>
      <c r="BAT106" s="110"/>
      <c r="BAU106" s="110"/>
      <c r="BAV106" s="110"/>
      <c r="BAW106" s="110"/>
      <c r="BAX106" s="110"/>
      <c r="BAY106" s="110"/>
      <c r="BAZ106" s="110"/>
      <c r="BBA106" s="110"/>
      <c r="BBB106" s="110"/>
      <c r="BBC106" s="110"/>
      <c r="BBD106" s="110"/>
      <c r="BBE106" s="110"/>
      <c r="BBF106" s="110"/>
      <c r="BBG106" s="110"/>
      <c r="BBH106" s="110"/>
      <c r="BBI106" s="110"/>
      <c r="BBJ106" s="110"/>
      <c r="BBK106" s="110"/>
      <c r="BBL106" s="110"/>
      <c r="BBM106" s="110"/>
      <c r="BBN106" s="110"/>
      <c r="BBO106" s="110"/>
      <c r="BBP106" s="110"/>
      <c r="BBQ106" s="110"/>
      <c r="BBR106" s="110"/>
      <c r="BBS106" s="110"/>
      <c r="BBT106" s="110"/>
      <c r="BBU106" s="110"/>
      <c r="BBV106" s="110"/>
      <c r="BBW106" s="110"/>
      <c r="BBX106" s="110"/>
      <c r="BBY106" s="110"/>
      <c r="BBZ106" s="110"/>
      <c r="BCA106" s="110"/>
      <c r="BCB106" s="110"/>
      <c r="BCC106" s="110"/>
      <c r="BCD106" s="110"/>
      <c r="BCE106" s="110"/>
      <c r="BCF106" s="110"/>
      <c r="BCG106" s="110"/>
      <c r="BCH106" s="110"/>
      <c r="BCI106" s="110"/>
      <c r="BCJ106" s="110"/>
      <c r="BCK106" s="110"/>
      <c r="BCL106" s="110"/>
      <c r="BCM106" s="110"/>
      <c r="BCN106" s="110"/>
      <c r="BCO106" s="110"/>
      <c r="BCP106" s="110"/>
      <c r="BCQ106" s="110"/>
      <c r="BCR106" s="110"/>
      <c r="BCS106" s="110"/>
      <c r="BCT106" s="110"/>
      <c r="BCU106" s="110"/>
      <c r="BCV106" s="110"/>
      <c r="BCW106" s="110"/>
      <c r="BCX106" s="110"/>
      <c r="BCY106" s="110"/>
      <c r="BCZ106" s="110"/>
      <c r="BDA106" s="110"/>
      <c r="BDB106" s="110"/>
      <c r="BDC106" s="110"/>
      <c r="BDD106" s="110"/>
      <c r="BDE106" s="110"/>
      <c r="BDF106" s="110"/>
      <c r="BDG106" s="110"/>
      <c r="BDH106" s="110"/>
      <c r="BDI106" s="110"/>
      <c r="BDJ106" s="110"/>
      <c r="BDK106" s="110"/>
      <c r="BDL106" s="110"/>
      <c r="BDM106" s="110"/>
      <c r="BDN106" s="110"/>
      <c r="BDO106" s="110"/>
      <c r="BDP106" s="110"/>
      <c r="BDQ106" s="110"/>
      <c r="BDR106" s="110"/>
      <c r="BDS106" s="110"/>
      <c r="BDT106" s="110"/>
      <c r="BDU106" s="110"/>
      <c r="BDV106" s="110"/>
      <c r="BDW106" s="110"/>
      <c r="BDX106" s="110"/>
      <c r="BDY106" s="110"/>
      <c r="BDZ106" s="110"/>
      <c r="BEA106" s="110"/>
      <c r="BEB106" s="110"/>
      <c r="BEC106" s="110"/>
      <c r="BED106" s="110"/>
      <c r="BEE106" s="110"/>
      <c r="BEF106" s="110"/>
      <c r="BEG106" s="110"/>
      <c r="BEH106" s="110"/>
      <c r="BEI106" s="110"/>
      <c r="BEJ106" s="110"/>
      <c r="BEK106" s="110"/>
      <c r="BEL106" s="110"/>
      <c r="BEM106" s="110"/>
      <c r="BEN106" s="110"/>
      <c r="BEO106" s="110"/>
      <c r="BEP106" s="110"/>
      <c r="BEQ106" s="110"/>
      <c r="BER106" s="110"/>
      <c r="BES106" s="110"/>
      <c r="BET106" s="110"/>
      <c r="BEU106" s="110"/>
      <c r="BEV106" s="110"/>
      <c r="BEW106" s="110"/>
      <c r="BEX106" s="110"/>
      <c r="BEY106" s="110"/>
      <c r="BEZ106" s="110"/>
      <c r="BFA106" s="110"/>
      <c r="BFB106" s="110"/>
      <c r="BFC106" s="110"/>
      <c r="BFD106" s="110"/>
      <c r="BFE106" s="110"/>
      <c r="BFF106" s="110"/>
      <c r="BFG106" s="110"/>
      <c r="BFH106" s="110"/>
      <c r="BFI106" s="110"/>
      <c r="BFJ106" s="110"/>
      <c r="BFK106" s="110"/>
      <c r="BFL106" s="110"/>
      <c r="BFM106" s="110"/>
      <c r="BFN106" s="110"/>
      <c r="BFO106" s="110"/>
      <c r="BFP106" s="110"/>
      <c r="BFQ106" s="110"/>
      <c r="BFR106" s="110"/>
      <c r="BFS106" s="110"/>
      <c r="BFT106" s="110"/>
      <c r="BFU106" s="110"/>
      <c r="BFV106" s="110"/>
      <c r="BFW106" s="110"/>
      <c r="BFX106" s="110"/>
      <c r="BFY106" s="110"/>
      <c r="BFZ106" s="110"/>
      <c r="BGA106" s="110"/>
      <c r="BGB106" s="110"/>
      <c r="BGC106" s="110"/>
      <c r="BGD106" s="110"/>
      <c r="BGE106" s="110"/>
      <c r="BGF106" s="110"/>
      <c r="BGG106" s="110"/>
      <c r="BGH106" s="110"/>
      <c r="BGI106" s="110"/>
      <c r="BGJ106" s="110"/>
      <c r="BGK106" s="110"/>
      <c r="BGL106" s="110"/>
      <c r="BGM106" s="110"/>
      <c r="BGN106" s="110"/>
      <c r="BGO106" s="110"/>
      <c r="BGP106" s="110"/>
      <c r="BGQ106" s="110"/>
      <c r="BGR106" s="110"/>
      <c r="BGS106" s="110"/>
      <c r="BGT106" s="110"/>
      <c r="BGU106" s="110"/>
      <c r="BGV106" s="110"/>
      <c r="BGW106" s="110"/>
      <c r="BGX106" s="110"/>
      <c r="BGY106" s="110"/>
      <c r="BGZ106" s="110"/>
      <c r="BHA106" s="110"/>
      <c r="BHB106" s="110"/>
      <c r="BHC106" s="110"/>
      <c r="BHD106" s="110"/>
      <c r="BHE106" s="110"/>
      <c r="BHF106" s="110"/>
      <c r="BHG106" s="110"/>
      <c r="BHH106" s="110"/>
      <c r="BHI106" s="110"/>
      <c r="BHJ106" s="110"/>
      <c r="BHK106" s="110"/>
      <c r="BHL106" s="110"/>
      <c r="BHM106" s="110"/>
      <c r="BHN106" s="110"/>
      <c r="BHO106" s="110"/>
      <c r="BHP106" s="110"/>
      <c r="BHQ106" s="110"/>
      <c r="BHR106" s="110"/>
      <c r="BHS106" s="110"/>
      <c r="BHT106" s="110"/>
      <c r="BHU106" s="110"/>
      <c r="BHV106" s="110"/>
      <c r="BHW106" s="110"/>
      <c r="BHX106" s="110"/>
      <c r="BHY106" s="110"/>
      <c r="BHZ106" s="110"/>
      <c r="BIA106" s="110"/>
      <c r="BIB106" s="110"/>
      <c r="BIC106" s="110"/>
      <c r="BID106" s="110"/>
      <c r="BIE106" s="110"/>
      <c r="BIF106" s="110"/>
      <c r="BIG106" s="110"/>
      <c r="BIH106" s="110"/>
      <c r="BII106" s="110"/>
      <c r="BIJ106" s="110"/>
      <c r="BIK106" s="110"/>
      <c r="BIL106" s="110"/>
      <c r="BIM106" s="110"/>
      <c r="BIN106" s="110"/>
      <c r="BIO106" s="110"/>
      <c r="BIP106" s="110"/>
      <c r="BIQ106" s="110"/>
      <c r="BIR106" s="110"/>
      <c r="BIS106" s="110"/>
      <c r="BIT106" s="110"/>
      <c r="BIU106" s="110"/>
      <c r="BIV106" s="110"/>
      <c r="BIW106" s="110"/>
      <c r="BIX106" s="110"/>
      <c r="BIY106" s="110"/>
      <c r="BIZ106" s="110"/>
      <c r="BJA106" s="110"/>
      <c r="BJB106" s="110"/>
      <c r="BJC106" s="110"/>
      <c r="BJD106" s="110"/>
      <c r="BJE106" s="110"/>
      <c r="BJF106" s="110"/>
      <c r="BJG106" s="110"/>
      <c r="BJH106" s="110"/>
      <c r="BJI106" s="110"/>
      <c r="BJJ106" s="110"/>
      <c r="BJK106" s="110"/>
      <c r="BJL106" s="110"/>
      <c r="BJM106" s="110"/>
      <c r="BJN106" s="110"/>
      <c r="BJO106" s="110"/>
      <c r="BJP106" s="110"/>
      <c r="BJQ106" s="110"/>
      <c r="BJR106" s="110"/>
      <c r="BJS106" s="110"/>
      <c r="BJT106" s="110"/>
      <c r="BJU106" s="110"/>
      <c r="BJV106" s="110"/>
      <c r="BJW106" s="110"/>
      <c r="BJX106" s="110"/>
      <c r="BJY106" s="110"/>
      <c r="BJZ106" s="110"/>
      <c r="BKA106" s="110"/>
      <c r="BKB106" s="110"/>
      <c r="BKC106" s="110"/>
      <c r="BKD106" s="110"/>
      <c r="BKE106" s="110"/>
      <c r="BKF106" s="110"/>
      <c r="BKG106" s="110"/>
      <c r="BKH106" s="110"/>
      <c r="BKI106" s="110"/>
      <c r="BKJ106" s="110"/>
      <c r="BKK106" s="110"/>
      <c r="BKL106" s="110"/>
      <c r="BKM106" s="110"/>
      <c r="BKN106" s="110"/>
      <c r="BKO106" s="110"/>
      <c r="BKP106" s="110"/>
      <c r="BKQ106" s="110"/>
      <c r="BKR106" s="110"/>
      <c r="BKS106" s="110"/>
      <c r="BKT106" s="110"/>
      <c r="BKU106" s="110"/>
      <c r="BKV106" s="110"/>
      <c r="BKW106" s="110"/>
      <c r="BKX106" s="110"/>
      <c r="BKY106" s="110"/>
      <c r="BKZ106" s="110"/>
      <c r="BLA106" s="110"/>
      <c r="BLB106" s="110"/>
      <c r="BLC106" s="110"/>
      <c r="BLD106" s="110"/>
      <c r="BLE106" s="110"/>
      <c r="BLF106" s="110"/>
      <c r="BLG106" s="110"/>
      <c r="BLH106" s="110"/>
      <c r="BLI106" s="110"/>
      <c r="BLJ106" s="110"/>
      <c r="BLK106" s="110"/>
      <c r="BLL106" s="110"/>
      <c r="BLM106" s="110"/>
      <c r="BLN106" s="110"/>
      <c r="BLO106" s="110"/>
      <c r="BLP106" s="110"/>
      <c r="BLQ106" s="110"/>
      <c r="BLR106" s="110"/>
      <c r="BLS106" s="110"/>
      <c r="BLT106" s="110"/>
      <c r="BLU106" s="110"/>
      <c r="BLV106" s="110"/>
      <c r="BLW106" s="110"/>
      <c r="BLX106" s="110"/>
      <c r="BLY106" s="110"/>
      <c r="BLZ106" s="110"/>
      <c r="BMA106" s="110"/>
      <c r="BMB106" s="110"/>
      <c r="BMC106" s="110"/>
      <c r="BMD106" s="110"/>
      <c r="BME106" s="110"/>
      <c r="BMF106" s="110"/>
      <c r="BMG106" s="110"/>
      <c r="BMH106" s="110"/>
      <c r="BMI106" s="110"/>
      <c r="BMJ106" s="110"/>
      <c r="BMK106" s="110"/>
      <c r="BML106" s="110"/>
      <c r="BMM106" s="110"/>
      <c r="BMN106" s="110"/>
      <c r="BMO106" s="110"/>
      <c r="BMP106" s="110"/>
      <c r="BMQ106" s="110"/>
      <c r="BMR106" s="110"/>
      <c r="BMS106" s="110"/>
      <c r="BMT106" s="110"/>
      <c r="BMU106" s="110"/>
      <c r="BMV106" s="110"/>
      <c r="BMW106" s="110"/>
      <c r="BMX106" s="110"/>
      <c r="BMY106" s="110"/>
      <c r="BMZ106" s="110"/>
      <c r="BNA106" s="110"/>
      <c r="BNB106" s="110"/>
      <c r="BNC106" s="110"/>
      <c r="BND106" s="110"/>
      <c r="BNE106" s="110"/>
      <c r="BNF106" s="110"/>
      <c r="BNG106" s="110"/>
      <c r="BNH106" s="110"/>
      <c r="BNI106" s="110"/>
      <c r="BNJ106" s="110"/>
      <c r="BNK106" s="110"/>
      <c r="BNL106" s="110"/>
      <c r="BNM106" s="110"/>
      <c r="BNN106" s="110"/>
      <c r="BNO106" s="110"/>
      <c r="BNP106" s="110"/>
      <c r="BNQ106" s="110"/>
      <c r="BNR106" s="110"/>
      <c r="BNS106" s="110"/>
      <c r="BNT106" s="110"/>
      <c r="BNU106" s="110"/>
      <c r="BNV106" s="110"/>
      <c r="BNW106" s="110"/>
      <c r="BNX106" s="110"/>
      <c r="BNY106" s="110"/>
      <c r="BNZ106" s="110"/>
      <c r="BOA106" s="110"/>
      <c r="BOB106" s="110"/>
      <c r="BOC106" s="110"/>
      <c r="BOD106" s="110"/>
      <c r="BOE106" s="110"/>
      <c r="BOF106" s="110"/>
      <c r="BOG106" s="110"/>
      <c r="BOH106" s="110"/>
      <c r="BOI106" s="110"/>
      <c r="BOJ106" s="110"/>
      <c r="BOK106" s="110"/>
      <c r="BOL106" s="110"/>
      <c r="BOM106" s="110"/>
      <c r="BON106" s="110"/>
      <c r="BOO106" s="110"/>
      <c r="BOP106" s="110"/>
      <c r="BOQ106" s="110"/>
      <c r="BOR106" s="110"/>
      <c r="BOS106" s="110"/>
      <c r="BOT106" s="110"/>
      <c r="BOU106" s="110"/>
      <c r="BOV106" s="110"/>
      <c r="BOW106" s="110"/>
      <c r="BOX106" s="110"/>
      <c r="BOY106" s="110"/>
      <c r="BOZ106" s="110"/>
      <c r="BPA106" s="110"/>
      <c r="BPB106" s="110"/>
      <c r="BPC106" s="110"/>
      <c r="BPD106" s="110"/>
      <c r="BPE106" s="110"/>
      <c r="BPF106" s="110"/>
      <c r="BPG106" s="110"/>
      <c r="BPH106" s="110"/>
      <c r="BPI106" s="110"/>
      <c r="BPJ106" s="110"/>
      <c r="BPK106" s="110"/>
      <c r="BPL106" s="110"/>
      <c r="BPM106" s="110"/>
      <c r="BPN106" s="110"/>
      <c r="BPO106" s="110"/>
      <c r="BPP106" s="110"/>
      <c r="BPQ106" s="110"/>
      <c r="BPR106" s="110"/>
      <c r="BPS106" s="110"/>
      <c r="BPT106" s="110"/>
      <c r="BPU106" s="110"/>
      <c r="BPV106" s="110"/>
      <c r="BPW106" s="110"/>
      <c r="BPX106" s="110"/>
      <c r="BPY106" s="110"/>
      <c r="BPZ106" s="110"/>
      <c r="BQA106" s="110"/>
      <c r="BQB106" s="110"/>
      <c r="BQC106" s="110"/>
      <c r="BQD106" s="110"/>
      <c r="BQE106" s="110"/>
      <c r="BQF106" s="110"/>
      <c r="BQG106" s="110"/>
      <c r="BQH106" s="110"/>
      <c r="BQI106" s="110"/>
      <c r="BQJ106" s="110"/>
      <c r="BQK106" s="110"/>
      <c r="BQL106" s="110"/>
      <c r="BQM106" s="110"/>
      <c r="BQN106" s="110"/>
      <c r="BQO106" s="110"/>
      <c r="BQP106" s="110"/>
      <c r="BQQ106" s="110"/>
      <c r="BQR106" s="110"/>
      <c r="BQS106" s="110"/>
      <c r="BQT106" s="110"/>
      <c r="BQU106" s="110"/>
      <c r="BQV106" s="110"/>
      <c r="BQW106" s="110"/>
      <c r="BQX106" s="110"/>
      <c r="BQY106" s="110"/>
      <c r="BQZ106" s="110"/>
      <c r="BRA106" s="110"/>
      <c r="BRB106" s="110"/>
      <c r="BRC106" s="110"/>
      <c r="BRD106" s="110"/>
      <c r="BRE106" s="110"/>
      <c r="BRF106" s="110"/>
      <c r="BRG106" s="110"/>
      <c r="BRH106" s="110"/>
      <c r="BRI106" s="110"/>
      <c r="BRJ106" s="110"/>
      <c r="BRK106" s="110"/>
      <c r="BRL106" s="110"/>
      <c r="BRM106" s="110"/>
      <c r="BRN106" s="110"/>
      <c r="BRO106" s="110"/>
      <c r="BRP106" s="110"/>
      <c r="BRQ106" s="110"/>
      <c r="BRR106" s="110"/>
      <c r="BRS106" s="110"/>
      <c r="BRT106" s="110"/>
      <c r="BRU106" s="110"/>
      <c r="BRV106" s="110"/>
      <c r="BRW106" s="110"/>
      <c r="BRX106" s="110"/>
      <c r="BRY106" s="110"/>
      <c r="BRZ106" s="110"/>
      <c r="BSA106" s="110"/>
      <c r="BSB106" s="110"/>
      <c r="BSC106" s="110"/>
      <c r="BSD106" s="110"/>
      <c r="BSE106" s="110"/>
      <c r="BSF106" s="110"/>
      <c r="BSG106" s="110"/>
      <c r="BSH106" s="110"/>
      <c r="BSI106" s="110"/>
      <c r="BSJ106" s="110"/>
      <c r="BSK106" s="110"/>
      <c r="BSL106" s="110"/>
      <c r="BSM106" s="110"/>
      <c r="BSN106" s="110"/>
      <c r="BSO106" s="110"/>
      <c r="BSP106" s="110"/>
      <c r="BSQ106" s="110"/>
      <c r="BSR106" s="110"/>
      <c r="BSS106" s="110"/>
      <c r="BST106" s="110"/>
      <c r="BSU106" s="110"/>
      <c r="BSV106" s="110"/>
      <c r="BSW106" s="110"/>
      <c r="BSX106" s="110"/>
      <c r="BSY106" s="110"/>
      <c r="BSZ106" s="110"/>
      <c r="BTA106" s="110"/>
      <c r="BTB106" s="110"/>
      <c r="BTC106" s="110"/>
      <c r="BTD106" s="110"/>
      <c r="BTE106" s="110"/>
      <c r="BTF106" s="110"/>
      <c r="BTG106" s="110"/>
      <c r="BTH106" s="110"/>
      <c r="BTI106" s="110"/>
      <c r="BTJ106" s="110"/>
      <c r="BTK106" s="110"/>
      <c r="BTL106" s="110"/>
      <c r="BTM106" s="110"/>
      <c r="BTN106" s="110"/>
      <c r="BTO106" s="110"/>
      <c r="BTP106" s="110"/>
      <c r="BTQ106" s="110"/>
      <c r="BTR106" s="110"/>
      <c r="BTS106" s="110"/>
      <c r="BTT106" s="110"/>
      <c r="BTU106" s="110"/>
      <c r="BTV106" s="110"/>
      <c r="BTW106" s="110"/>
      <c r="BTX106" s="110"/>
      <c r="BTY106" s="110"/>
      <c r="BTZ106" s="110"/>
      <c r="BUA106" s="110"/>
      <c r="BUB106" s="110"/>
      <c r="BUC106" s="110"/>
      <c r="BUD106" s="110"/>
      <c r="BUE106" s="110"/>
      <c r="BUF106" s="110"/>
      <c r="BUG106" s="110"/>
      <c r="BUH106" s="110"/>
      <c r="BUI106" s="110"/>
      <c r="BUJ106" s="110"/>
      <c r="BUK106" s="110"/>
      <c r="BUL106" s="110"/>
      <c r="BUM106" s="110"/>
      <c r="BUN106" s="110"/>
      <c r="BUO106" s="110"/>
      <c r="BUP106" s="110"/>
      <c r="BUQ106" s="110"/>
      <c r="BUR106" s="110"/>
      <c r="BUS106" s="110"/>
      <c r="BUT106" s="110"/>
      <c r="BUU106" s="110"/>
      <c r="BUV106" s="110"/>
      <c r="BUW106" s="110"/>
      <c r="BUX106" s="110"/>
      <c r="BUY106" s="110"/>
      <c r="BUZ106" s="110"/>
      <c r="BVA106" s="110"/>
      <c r="BVB106" s="110"/>
      <c r="BVC106" s="110"/>
      <c r="BVD106" s="110"/>
      <c r="BVE106" s="110"/>
      <c r="BVF106" s="110"/>
      <c r="BVG106" s="110"/>
      <c r="BVH106" s="110"/>
      <c r="BVI106" s="110"/>
      <c r="BVJ106" s="110"/>
      <c r="BVK106" s="110"/>
      <c r="BVL106" s="110"/>
      <c r="BVM106" s="110"/>
      <c r="BVN106" s="110"/>
      <c r="BVO106" s="110"/>
      <c r="BVP106" s="110"/>
      <c r="BVQ106" s="110"/>
      <c r="BVR106" s="110"/>
      <c r="BVS106" s="110"/>
      <c r="BVT106" s="110"/>
      <c r="BVU106" s="110"/>
      <c r="BVV106" s="110"/>
      <c r="BVW106" s="110"/>
      <c r="BVX106" s="110"/>
      <c r="BVY106" s="110"/>
      <c r="BVZ106" s="110"/>
      <c r="BWA106" s="110"/>
      <c r="BWB106" s="110"/>
      <c r="BWC106" s="110"/>
      <c r="BWD106" s="110"/>
      <c r="BWE106" s="110"/>
      <c r="BWF106" s="110"/>
      <c r="BWG106" s="110"/>
      <c r="BWH106" s="110"/>
      <c r="BWI106" s="110"/>
      <c r="BWJ106" s="110"/>
      <c r="BWK106" s="110"/>
      <c r="BWL106" s="110"/>
      <c r="BWM106" s="110"/>
      <c r="BWN106" s="110"/>
      <c r="BWO106" s="110"/>
      <c r="BWP106" s="110"/>
      <c r="BWQ106" s="110"/>
      <c r="BWR106" s="110"/>
      <c r="BWS106" s="110"/>
      <c r="BWT106" s="110"/>
      <c r="BWU106" s="110"/>
      <c r="BWV106" s="110"/>
      <c r="BWW106" s="110"/>
      <c r="BWX106" s="110"/>
      <c r="BWY106" s="110"/>
      <c r="BWZ106" s="110"/>
      <c r="BXA106" s="110"/>
      <c r="BXB106" s="110"/>
      <c r="BXC106" s="110"/>
      <c r="BXD106" s="110"/>
      <c r="BXE106" s="110"/>
      <c r="BXF106" s="110"/>
      <c r="BXG106" s="110"/>
      <c r="BXH106" s="110"/>
      <c r="BXI106" s="110"/>
      <c r="BXJ106" s="110"/>
      <c r="BXK106" s="110"/>
      <c r="BXL106" s="110"/>
      <c r="BXM106" s="110"/>
      <c r="BXN106" s="110"/>
      <c r="BXO106" s="110"/>
      <c r="BXP106" s="110"/>
      <c r="BXQ106" s="110"/>
      <c r="BXR106" s="110"/>
      <c r="BXS106" s="110"/>
      <c r="BXT106" s="110"/>
      <c r="BXU106" s="110"/>
      <c r="BXV106" s="110"/>
      <c r="BXW106" s="110"/>
      <c r="BXX106" s="110"/>
      <c r="BXY106" s="110"/>
      <c r="BXZ106" s="110"/>
      <c r="BYA106" s="110"/>
      <c r="BYB106" s="110"/>
      <c r="BYC106" s="110"/>
      <c r="BYD106" s="110"/>
      <c r="BYE106" s="110"/>
      <c r="BYF106" s="110"/>
      <c r="BYG106" s="110"/>
      <c r="BYH106" s="110"/>
      <c r="BYI106" s="110"/>
      <c r="BYJ106" s="110"/>
      <c r="BYK106" s="110"/>
      <c r="BYL106" s="110"/>
      <c r="BYM106" s="110"/>
      <c r="BYN106" s="110"/>
      <c r="BYO106" s="110"/>
      <c r="BYP106" s="110"/>
      <c r="BYQ106" s="110"/>
      <c r="BYR106" s="110"/>
      <c r="BYS106" s="110"/>
      <c r="BYT106" s="110"/>
      <c r="BYU106" s="110"/>
      <c r="BYV106" s="110"/>
      <c r="BYW106" s="110"/>
      <c r="BYX106" s="110"/>
      <c r="BYY106" s="110"/>
      <c r="BYZ106" s="110"/>
      <c r="BZA106" s="110"/>
      <c r="BZB106" s="110"/>
      <c r="BZC106" s="110"/>
      <c r="BZD106" s="110"/>
      <c r="BZE106" s="110"/>
      <c r="BZF106" s="110"/>
      <c r="BZG106" s="110"/>
      <c r="BZH106" s="110"/>
      <c r="BZI106" s="110"/>
      <c r="BZJ106" s="110"/>
      <c r="BZK106" s="110"/>
      <c r="BZL106" s="110"/>
      <c r="BZM106" s="110"/>
      <c r="BZN106" s="110"/>
      <c r="BZO106" s="110"/>
      <c r="BZP106" s="110"/>
      <c r="BZQ106" s="110"/>
      <c r="BZR106" s="110"/>
      <c r="BZS106" s="110"/>
      <c r="BZT106" s="110"/>
      <c r="BZU106" s="110"/>
      <c r="BZV106" s="110"/>
      <c r="BZW106" s="110"/>
      <c r="BZX106" s="110"/>
      <c r="BZY106" s="110"/>
      <c r="BZZ106" s="110"/>
      <c r="CAA106" s="110"/>
      <c r="CAB106" s="110"/>
      <c r="CAC106" s="110"/>
      <c r="CAD106" s="110"/>
      <c r="CAE106" s="110"/>
      <c r="CAF106" s="110"/>
      <c r="CAG106" s="110"/>
      <c r="CAH106" s="110"/>
      <c r="CAI106" s="110"/>
      <c r="CAJ106" s="110"/>
      <c r="CAK106" s="110"/>
      <c r="CAL106" s="110"/>
      <c r="CAM106" s="110"/>
      <c r="CAN106" s="110"/>
      <c r="CAO106" s="110"/>
      <c r="CAP106" s="110"/>
      <c r="CAQ106" s="110"/>
      <c r="CAR106" s="110"/>
      <c r="CAS106" s="110"/>
      <c r="CAT106" s="110"/>
      <c r="CAU106" s="110"/>
      <c r="CAV106" s="110"/>
      <c r="CAW106" s="110"/>
      <c r="CAX106" s="110"/>
      <c r="CAY106" s="110"/>
      <c r="CAZ106" s="110"/>
      <c r="CBA106" s="110"/>
      <c r="CBB106" s="110"/>
      <c r="CBC106" s="110"/>
      <c r="CBD106" s="110"/>
      <c r="CBE106" s="110"/>
      <c r="CBF106" s="110"/>
      <c r="CBG106" s="110"/>
      <c r="CBH106" s="110"/>
      <c r="CBI106" s="110"/>
      <c r="CBJ106" s="110"/>
      <c r="CBK106" s="110"/>
      <c r="CBL106" s="110"/>
      <c r="CBM106" s="110"/>
      <c r="CBN106" s="110"/>
      <c r="CBO106" s="110"/>
      <c r="CBP106" s="110"/>
      <c r="CBQ106" s="110"/>
      <c r="CBR106" s="110"/>
      <c r="CBS106" s="110"/>
      <c r="CBT106" s="110"/>
      <c r="CBU106" s="110"/>
      <c r="CBV106" s="110"/>
      <c r="CBW106" s="110"/>
      <c r="CBX106" s="110"/>
      <c r="CBY106" s="110"/>
      <c r="CBZ106" s="110"/>
      <c r="CCA106" s="110"/>
      <c r="CCB106" s="110"/>
      <c r="CCC106" s="110"/>
      <c r="CCD106" s="110"/>
      <c r="CCE106" s="110"/>
      <c r="CCF106" s="110"/>
      <c r="CCG106" s="110"/>
      <c r="CCH106" s="110"/>
      <c r="CCI106" s="110"/>
      <c r="CCJ106" s="110"/>
      <c r="CCK106" s="110"/>
      <c r="CCL106" s="110"/>
      <c r="CCM106" s="110"/>
      <c r="CCN106" s="110"/>
      <c r="CCO106" s="110"/>
      <c r="CCP106" s="110"/>
      <c r="CCQ106" s="110"/>
      <c r="CCR106" s="110"/>
      <c r="CCS106" s="110"/>
      <c r="CCT106" s="110"/>
      <c r="CCU106" s="110"/>
      <c r="CCV106" s="110"/>
      <c r="CCW106" s="110"/>
      <c r="CCX106" s="110"/>
      <c r="CCY106" s="110"/>
      <c r="CCZ106" s="110"/>
      <c r="CDA106" s="110"/>
      <c r="CDB106" s="110"/>
      <c r="CDC106" s="110"/>
      <c r="CDD106" s="110"/>
      <c r="CDE106" s="110"/>
      <c r="CDF106" s="110"/>
      <c r="CDG106" s="110"/>
      <c r="CDH106" s="110"/>
      <c r="CDI106" s="110"/>
      <c r="CDJ106" s="110"/>
      <c r="CDK106" s="110"/>
      <c r="CDL106" s="110"/>
      <c r="CDM106" s="110"/>
      <c r="CDN106" s="110"/>
      <c r="CDO106" s="110"/>
      <c r="CDP106" s="110"/>
      <c r="CDQ106" s="110"/>
      <c r="CDR106" s="110"/>
      <c r="CDS106" s="110"/>
      <c r="CDT106" s="110"/>
      <c r="CDU106" s="110"/>
      <c r="CDV106" s="110"/>
      <c r="CDW106" s="110"/>
      <c r="CDX106" s="110"/>
      <c r="CDY106" s="110"/>
      <c r="CDZ106" s="110"/>
      <c r="CEA106" s="110"/>
      <c r="CEB106" s="110"/>
      <c r="CEC106" s="110"/>
      <c r="CED106" s="110"/>
      <c r="CEE106" s="110"/>
      <c r="CEF106" s="110"/>
      <c r="CEG106" s="110"/>
      <c r="CEH106" s="110"/>
      <c r="CEI106" s="110"/>
      <c r="CEJ106" s="110"/>
      <c r="CEK106" s="110"/>
      <c r="CEL106" s="110"/>
      <c r="CEM106" s="110"/>
      <c r="CEN106" s="110"/>
      <c r="CEO106" s="110"/>
      <c r="CEP106" s="110"/>
      <c r="CEQ106" s="110"/>
      <c r="CER106" s="110"/>
      <c r="CES106" s="110"/>
      <c r="CET106" s="110"/>
      <c r="CEU106" s="110"/>
      <c r="CEV106" s="110"/>
      <c r="CEW106" s="110"/>
      <c r="CEX106" s="110"/>
      <c r="CEY106" s="110"/>
      <c r="CEZ106" s="110"/>
      <c r="CFA106" s="110"/>
      <c r="CFB106" s="110"/>
      <c r="CFC106" s="110"/>
      <c r="CFD106" s="110"/>
      <c r="CFE106" s="110"/>
      <c r="CFF106" s="110"/>
      <c r="CFG106" s="110"/>
      <c r="CFH106" s="110"/>
      <c r="CFI106" s="110"/>
      <c r="CFJ106" s="110"/>
      <c r="CFK106" s="110"/>
      <c r="CFL106" s="110"/>
      <c r="CFM106" s="110"/>
      <c r="CFN106" s="110"/>
      <c r="CFO106" s="110"/>
      <c r="CFP106" s="110"/>
      <c r="CFQ106" s="110"/>
      <c r="CFR106" s="110"/>
      <c r="CFS106" s="110"/>
      <c r="CFT106" s="110"/>
      <c r="CFU106" s="110"/>
      <c r="CFV106" s="110"/>
      <c r="CFW106" s="110"/>
      <c r="CFX106" s="110"/>
      <c r="CFY106" s="110"/>
      <c r="CFZ106" s="110"/>
      <c r="CGA106" s="110"/>
      <c r="CGB106" s="110"/>
      <c r="CGC106" s="110"/>
      <c r="CGD106" s="110"/>
      <c r="CGE106" s="110"/>
      <c r="CGF106" s="110"/>
      <c r="CGG106" s="110"/>
      <c r="CGH106" s="110"/>
      <c r="CGI106" s="110"/>
      <c r="CGJ106" s="110"/>
      <c r="CGK106" s="110"/>
      <c r="CGL106" s="110"/>
      <c r="CGM106" s="110"/>
      <c r="CGN106" s="110"/>
      <c r="CGO106" s="110"/>
      <c r="CGP106" s="110"/>
      <c r="CGQ106" s="110"/>
      <c r="CGR106" s="110"/>
      <c r="CGS106" s="110"/>
      <c r="CGT106" s="110"/>
      <c r="CGU106" s="110"/>
      <c r="CGV106" s="110"/>
      <c r="CGW106" s="110"/>
      <c r="CGX106" s="110"/>
      <c r="CGY106" s="110"/>
      <c r="CGZ106" s="110"/>
      <c r="CHA106" s="110"/>
      <c r="CHB106" s="110"/>
      <c r="CHC106" s="110"/>
      <c r="CHD106" s="110"/>
      <c r="CHE106" s="110"/>
      <c r="CHF106" s="110"/>
      <c r="CHG106" s="110"/>
      <c r="CHH106" s="110"/>
      <c r="CHI106" s="110"/>
      <c r="CHJ106" s="110"/>
      <c r="CHK106" s="110"/>
      <c r="CHL106" s="110"/>
      <c r="CHM106" s="110"/>
      <c r="CHN106" s="110"/>
      <c r="CHO106" s="110"/>
      <c r="CHP106" s="110"/>
      <c r="CHQ106" s="110"/>
      <c r="CHR106" s="110"/>
      <c r="CHS106" s="110"/>
      <c r="CHT106" s="110"/>
      <c r="CHU106" s="110"/>
      <c r="CHV106" s="110"/>
      <c r="CHW106" s="110"/>
      <c r="CHX106" s="110"/>
      <c r="CHY106" s="110"/>
      <c r="CHZ106" s="110"/>
      <c r="CIA106" s="110"/>
      <c r="CIB106" s="110"/>
      <c r="CIC106" s="110"/>
      <c r="CID106" s="110"/>
      <c r="CIE106" s="110"/>
      <c r="CIF106" s="110"/>
      <c r="CIG106" s="110"/>
      <c r="CIH106" s="110"/>
      <c r="CII106" s="110"/>
      <c r="CIJ106" s="110"/>
      <c r="CIK106" s="110"/>
      <c r="CIL106" s="110"/>
      <c r="CIM106" s="110"/>
      <c r="CIN106" s="110"/>
      <c r="CIO106" s="110"/>
      <c r="CIP106" s="110"/>
      <c r="CIQ106" s="110"/>
      <c r="CIR106" s="110"/>
      <c r="CIS106" s="110"/>
      <c r="CIT106" s="110"/>
      <c r="CIU106" s="110"/>
      <c r="CIV106" s="110"/>
      <c r="CIW106" s="110"/>
      <c r="CIX106" s="110"/>
      <c r="CIY106" s="110"/>
      <c r="CIZ106" s="110"/>
      <c r="CJA106" s="110"/>
      <c r="CJB106" s="110"/>
      <c r="CJC106" s="110"/>
      <c r="CJD106" s="110"/>
      <c r="CJE106" s="110"/>
      <c r="CJF106" s="110"/>
      <c r="CJG106" s="110"/>
      <c r="CJH106" s="110"/>
      <c r="CJI106" s="110"/>
      <c r="CJJ106" s="110"/>
      <c r="CJK106" s="110"/>
      <c r="CJL106" s="110"/>
      <c r="CJM106" s="110"/>
      <c r="CJN106" s="110"/>
      <c r="CJO106" s="110"/>
      <c r="CJP106" s="110"/>
      <c r="CJQ106" s="110"/>
      <c r="CJR106" s="110"/>
      <c r="CJS106" s="110"/>
      <c r="CJT106" s="110"/>
      <c r="CJU106" s="110"/>
      <c r="CJV106" s="110"/>
      <c r="CJW106" s="110"/>
      <c r="CJX106" s="110"/>
      <c r="CJY106" s="110"/>
      <c r="CJZ106" s="110"/>
      <c r="CKA106" s="110"/>
      <c r="CKB106" s="110"/>
      <c r="CKC106" s="110"/>
      <c r="CKD106" s="110"/>
      <c r="CKE106" s="110"/>
      <c r="CKF106" s="110"/>
      <c r="CKG106" s="110"/>
      <c r="CKH106" s="110"/>
      <c r="CKI106" s="110"/>
      <c r="CKJ106" s="110"/>
      <c r="CKK106" s="110"/>
      <c r="CKL106" s="110"/>
      <c r="CKM106" s="110"/>
      <c r="CKN106" s="110"/>
      <c r="CKO106" s="110"/>
      <c r="CKP106" s="110"/>
      <c r="CKQ106" s="110"/>
      <c r="CKR106" s="110"/>
      <c r="CKS106" s="110"/>
      <c r="CKT106" s="110"/>
      <c r="CKU106" s="110"/>
      <c r="CKV106" s="110"/>
      <c r="CKW106" s="110"/>
      <c r="CKX106" s="110"/>
      <c r="CKY106" s="110"/>
      <c r="CKZ106" s="110"/>
      <c r="CLA106" s="110"/>
      <c r="CLB106" s="110"/>
      <c r="CLC106" s="110"/>
      <c r="CLD106" s="110"/>
      <c r="CLE106" s="110"/>
      <c r="CLF106" s="110"/>
      <c r="CLG106" s="110"/>
      <c r="CLH106" s="110"/>
      <c r="CLI106" s="110"/>
      <c r="CLJ106" s="110"/>
      <c r="CLK106" s="110"/>
      <c r="CLL106" s="110"/>
      <c r="CLM106" s="110"/>
      <c r="CLN106" s="110"/>
      <c r="CLO106" s="110"/>
      <c r="CLP106" s="110"/>
      <c r="CLQ106" s="110"/>
      <c r="CLR106" s="110"/>
      <c r="CLS106" s="110"/>
      <c r="CLT106" s="110"/>
      <c r="CLU106" s="110"/>
      <c r="CLV106" s="110"/>
      <c r="CLW106" s="110"/>
      <c r="CLX106" s="110"/>
      <c r="CLY106" s="110"/>
      <c r="CLZ106" s="110"/>
      <c r="CMA106" s="110"/>
      <c r="CMB106" s="110"/>
      <c r="CMC106" s="110"/>
      <c r="CMD106" s="110"/>
      <c r="CME106" s="110"/>
      <c r="CMF106" s="110"/>
      <c r="CMG106" s="110"/>
      <c r="CMH106" s="110"/>
      <c r="CMI106" s="110"/>
      <c r="CMJ106" s="110"/>
      <c r="CMK106" s="110"/>
      <c r="CML106" s="110"/>
      <c r="CMM106" s="110"/>
      <c r="CMN106" s="110"/>
      <c r="CMO106" s="110"/>
      <c r="CMP106" s="110"/>
      <c r="CMQ106" s="110"/>
      <c r="CMR106" s="110"/>
      <c r="CMS106" s="110"/>
      <c r="CMT106" s="110"/>
      <c r="CMU106" s="110"/>
      <c r="CMV106" s="110"/>
      <c r="CMW106" s="110"/>
      <c r="CMX106" s="110"/>
      <c r="CMY106" s="110"/>
      <c r="CMZ106" s="110"/>
      <c r="CNA106" s="110"/>
      <c r="CNB106" s="110"/>
      <c r="CNC106" s="110"/>
      <c r="CND106" s="110"/>
      <c r="CNE106" s="110"/>
      <c r="CNF106" s="110"/>
      <c r="CNG106" s="110"/>
      <c r="CNH106" s="110"/>
      <c r="CNI106" s="110"/>
      <c r="CNJ106" s="110"/>
      <c r="CNK106" s="110"/>
      <c r="CNL106" s="110"/>
      <c r="CNM106" s="110"/>
      <c r="CNN106" s="110"/>
      <c r="CNO106" s="110"/>
      <c r="CNP106" s="110"/>
      <c r="CNQ106" s="110"/>
      <c r="CNR106" s="110"/>
      <c r="CNS106" s="110"/>
      <c r="CNT106" s="110"/>
      <c r="CNU106" s="110"/>
      <c r="CNV106" s="110"/>
      <c r="CNW106" s="110"/>
      <c r="CNX106" s="110"/>
      <c r="CNY106" s="110"/>
      <c r="CNZ106" s="110"/>
      <c r="COA106" s="110"/>
      <c r="COB106" s="110"/>
      <c r="COC106" s="110"/>
      <c r="COD106" s="110"/>
      <c r="COE106" s="110"/>
      <c r="COF106" s="110"/>
      <c r="COG106" s="110"/>
      <c r="COH106" s="110"/>
      <c r="COI106" s="110"/>
      <c r="COJ106" s="110"/>
      <c r="COK106" s="110"/>
      <c r="COL106" s="110"/>
      <c r="COM106" s="110"/>
      <c r="CON106" s="110"/>
      <c r="COO106" s="110"/>
      <c r="COP106" s="110"/>
      <c r="COQ106" s="110"/>
      <c r="COR106" s="110"/>
      <c r="COS106" s="110"/>
      <c r="COT106" s="110"/>
      <c r="COU106" s="110"/>
      <c r="COV106" s="110"/>
      <c r="COW106" s="110"/>
      <c r="COX106" s="110"/>
      <c r="COY106" s="110"/>
      <c r="COZ106" s="110"/>
      <c r="CPA106" s="110"/>
      <c r="CPB106" s="110"/>
      <c r="CPC106" s="110"/>
      <c r="CPD106" s="110"/>
      <c r="CPE106" s="110"/>
      <c r="CPF106" s="110"/>
      <c r="CPG106" s="110"/>
      <c r="CPH106" s="110"/>
      <c r="CPI106" s="110"/>
      <c r="CPJ106" s="110"/>
      <c r="CPK106" s="110"/>
      <c r="CPL106" s="110"/>
      <c r="CPM106" s="110"/>
      <c r="CPN106" s="110"/>
      <c r="CPO106" s="110"/>
      <c r="CPP106" s="110"/>
      <c r="CPQ106" s="110"/>
      <c r="CPR106" s="110"/>
      <c r="CPS106" s="110"/>
      <c r="CPT106" s="110"/>
      <c r="CPU106" s="110"/>
      <c r="CPV106" s="110"/>
      <c r="CPW106" s="110"/>
      <c r="CPX106" s="110"/>
      <c r="CPY106" s="110"/>
      <c r="CPZ106" s="110"/>
      <c r="CQA106" s="110"/>
      <c r="CQB106" s="110"/>
      <c r="CQC106" s="110"/>
      <c r="CQD106" s="110"/>
      <c r="CQE106" s="110"/>
      <c r="CQF106" s="110"/>
      <c r="CQG106" s="110"/>
      <c r="CQH106" s="110"/>
      <c r="CQI106" s="110"/>
      <c r="CQJ106" s="110"/>
      <c r="CQK106" s="110"/>
      <c r="CQL106" s="110"/>
      <c r="CQM106" s="110"/>
      <c r="CQN106" s="110"/>
      <c r="CQO106" s="110"/>
      <c r="CQP106" s="110"/>
      <c r="CQQ106" s="110"/>
      <c r="CQR106" s="110"/>
      <c r="CQS106" s="110"/>
      <c r="CQT106" s="110"/>
      <c r="CQU106" s="110"/>
      <c r="CQV106" s="110"/>
      <c r="CQW106" s="110"/>
      <c r="CQX106" s="110"/>
      <c r="CQY106" s="110"/>
      <c r="CQZ106" s="110"/>
      <c r="CRA106" s="110"/>
      <c r="CRB106" s="110"/>
      <c r="CRC106" s="110"/>
      <c r="CRD106" s="110"/>
      <c r="CRE106" s="110"/>
      <c r="CRF106" s="110"/>
      <c r="CRG106" s="110"/>
      <c r="CRH106" s="110"/>
      <c r="CRI106" s="110"/>
      <c r="CRJ106" s="110"/>
      <c r="CRK106" s="110"/>
      <c r="CRL106" s="110"/>
      <c r="CRM106" s="110"/>
      <c r="CRN106" s="110"/>
      <c r="CRO106" s="110"/>
      <c r="CRP106" s="110"/>
      <c r="CRQ106" s="110"/>
      <c r="CRR106" s="110"/>
      <c r="CRS106" s="110"/>
      <c r="CRT106" s="110"/>
      <c r="CRU106" s="110"/>
      <c r="CRV106" s="110"/>
      <c r="CRW106" s="110"/>
      <c r="CRX106" s="110"/>
      <c r="CRY106" s="110"/>
      <c r="CRZ106" s="110"/>
      <c r="CSA106" s="110"/>
      <c r="CSB106" s="110"/>
      <c r="CSC106" s="110"/>
      <c r="CSD106" s="110"/>
      <c r="CSE106" s="110"/>
      <c r="CSF106" s="110"/>
      <c r="CSG106" s="110"/>
      <c r="CSH106" s="110"/>
      <c r="CSI106" s="110"/>
      <c r="CSJ106" s="110"/>
      <c r="CSK106" s="110"/>
      <c r="CSL106" s="110"/>
      <c r="CSM106" s="110"/>
      <c r="CSN106" s="110"/>
      <c r="CSO106" s="110"/>
      <c r="CSP106" s="110"/>
      <c r="CSQ106" s="110"/>
      <c r="CSR106" s="110"/>
      <c r="CSS106" s="110"/>
      <c r="CST106" s="110"/>
      <c r="CSU106" s="110"/>
      <c r="CSV106" s="110"/>
      <c r="CSW106" s="110"/>
      <c r="CSX106" s="110"/>
      <c r="CSY106" s="110"/>
      <c r="CSZ106" s="110"/>
      <c r="CTA106" s="110"/>
      <c r="CTB106" s="110"/>
      <c r="CTC106" s="110"/>
      <c r="CTD106" s="110"/>
      <c r="CTE106" s="110"/>
      <c r="CTF106" s="110"/>
      <c r="CTG106" s="110"/>
      <c r="CTH106" s="110"/>
      <c r="CTI106" s="110"/>
      <c r="CTJ106" s="110"/>
      <c r="CTK106" s="110"/>
      <c r="CTL106" s="110"/>
      <c r="CTM106" s="110"/>
      <c r="CTN106" s="110"/>
      <c r="CTO106" s="110"/>
      <c r="CTP106" s="110"/>
      <c r="CTQ106" s="110"/>
      <c r="CTR106" s="110"/>
      <c r="CTS106" s="110"/>
      <c r="CTT106" s="110"/>
      <c r="CTU106" s="110"/>
      <c r="CTV106" s="110"/>
      <c r="CTW106" s="110"/>
      <c r="CTX106" s="110"/>
      <c r="CTY106" s="110"/>
      <c r="CTZ106" s="110"/>
      <c r="CUA106" s="110"/>
      <c r="CUB106" s="110"/>
      <c r="CUC106" s="110"/>
      <c r="CUD106" s="110"/>
      <c r="CUE106" s="110"/>
      <c r="CUF106" s="110"/>
      <c r="CUG106" s="110"/>
      <c r="CUH106" s="110"/>
      <c r="CUI106" s="110"/>
      <c r="CUJ106" s="110"/>
      <c r="CUK106" s="110"/>
      <c r="CUL106" s="110"/>
      <c r="CUM106" s="110"/>
      <c r="CUN106" s="110"/>
      <c r="CUO106" s="110"/>
      <c r="CUP106" s="110"/>
      <c r="CUQ106" s="110"/>
      <c r="CUR106" s="110"/>
      <c r="CUS106" s="110"/>
      <c r="CUT106" s="110"/>
      <c r="CUU106" s="110"/>
      <c r="CUV106" s="110"/>
      <c r="CUW106" s="110"/>
      <c r="CUX106" s="110"/>
      <c r="CUY106" s="110"/>
      <c r="CUZ106" s="110"/>
      <c r="CVA106" s="110"/>
      <c r="CVB106" s="110"/>
      <c r="CVC106" s="110"/>
      <c r="CVD106" s="110"/>
      <c r="CVE106" s="110"/>
      <c r="CVF106" s="110"/>
      <c r="CVG106" s="110"/>
      <c r="CVH106" s="110"/>
      <c r="CVI106" s="110"/>
      <c r="CVJ106" s="110"/>
      <c r="CVK106" s="110"/>
      <c r="CVL106" s="110"/>
      <c r="CVM106" s="110"/>
      <c r="CVN106" s="110"/>
      <c r="CVO106" s="110"/>
      <c r="CVP106" s="110"/>
      <c r="CVQ106" s="110"/>
      <c r="CVR106" s="110"/>
      <c r="CVS106" s="110"/>
      <c r="CVT106" s="110"/>
      <c r="CVU106" s="110"/>
      <c r="CVV106" s="110"/>
      <c r="CVW106" s="110"/>
      <c r="CVX106" s="110"/>
      <c r="CVY106" s="110"/>
      <c r="CVZ106" s="110"/>
      <c r="CWA106" s="110"/>
      <c r="CWB106" s="110"/>
      <c r="CWC106" s="110"/>
      <c r="CWD106" s="110"/>
      <c r="CWE106" s="110"/>
      <c r="CWF106" s="110"/>
      <c r="CWG106" s="110"/>
      <c r="CWH106" s="110"/>
      <c r="CWI106" s="110"/>
      <c r="CWJ106" s="110"/>
      <c r="CWK106" s="110"/>
      <c r="CWL106" s="110"/>
      <c r="CWM106" s="110"/>
      <c r="CWN106" s="110"/>
      <c r="CWO106" s="110"/>
      <c r="CWP106" s="110"/>
      <c r="CWQ106" s="110"/>
      <c r="CWR106" s="110"/>
      <c r="CWS106" s="110"/>
      <c r="CWT106" s="110"/>
      <c r="CWU106" s="110"/>
      <c r="CWV106" s="110"/>
      <c r="CWW106" s="110"/>
      <c r="CWX106" s="110"/>
      <c r="CWY106" s="110"/>
      <c r="CWZ106" s="110"/>
      <c r="CXA106" s="110"/>
      <c r="CXB106" s="110"/>
      <c r="CXC106" s="110"/>
      <c r="CXD106" s="110"/>
      <c r="CXE106" s="110"/>
      <c r="CXF106" s="110"/>
      <c r="CXG106" s="110"/>
      <c r="CXH106" s="110"/>
      <c r="CXI106" s="110"/>
      <c r="CXJ106" s="110"/>
      <c r="CXK106" s="110"/>
      <c r="CXL106" s="110"/>
      <c r="CXM106" s="110"/>
      <c r="CXN106" s="110"/>
      <c r="CXO106" s="110"/>
      <c r="CXP106" s="110"/>
      <c r="CXQ106" s="110"/>
      <c r="CXR106" s="110"/>
      <c r="CXS106" s="110"/>
      <c r="CXT106" s="110"/>
      <c r="CXU106" s="110"/>
      <c r="CXV106" s="110"/>
      <c r="CXW106" s="110"/>
      <c r="CXX106" s="110"/>
      <c r="CXY106" s="110"/>
      <c r="CXZ106" s="110"/>
      <c r="CYA106" s="110"/>
      <c r="CYB106" s="110"/>
      <c r="CYC106" s="110"/>
      <c r="CYD106" s="110"/>
      <c r="CYE106" s="110"/>
      <c r="CYF106" s="110"/>
      <c r="CYG106" s="110"/>
      <c r="CYH106" s="110"/>
      <c r="CYI106" s="110"/>
      <c r="CYJ106" s="110"/>
      <c r="CYK106" s="110"/>
      <c r="CYL106" s="110"/>
      <c r="CYM106" s="110"/>
      <c r="CYN106" s="110"/>
      <c r="CYO106" s="110"/>
      <c r="CYP106" s="110"/>
      <c r="CYQ106" s="110"/>
      <c r="CYR106" s="110"/>
      <c r="CYS106" s="110"/>
      <c r="CYT106" s="110"/>
      <c r="CYU106" s="110"/>
      <c r="CYV106" s="110"/>
      <c r="CYW106" s="110"/>
      <c r="CYX106" s="110"/>
      <c r="CYY106" s="110"/>
      <c r="CYZ106" s="110"/>
      <c r="CZA106" s="110"/>
      <c r="CZB106" s="110"/>
      <c r="CZC106" s="110"/>
      <c r="CZD106" s="110"/>
      <c r="CZE106" s="110"/>
      <c r="CZF106" s="110"/>
      <c r="CZG106" s="110"/>
      <c r="CZH106" s="110"/>
      <c r="CZI106" s="110"/>
      <c r="CZJ106" s="110"/>
      <c r="CZK106" s="110"/>
      <c r="CZL106" s="110"/>
      <c r="CZM106" s="110"/>
      <c r="CZN106" s="110"/>
      <c r="CZO106" s="110"/>
      <c r="CZP106" s="110"/>
      <c r="CZQ106" s="110"/>
      <c r="CZR106" s="110"/>
      <c r="CZS106" s="110"/>
      <c r="CZT106" s="110"/>
      <c r="CZU106" s="110"/>
      <c r="CZV106" s="110"/>
      <c r="CZW106" s="110"/>
      <c r="CZX106" s="110"/>
      <c r="CZY106" s="110"/>
      <c r="CZZ106" s="110"/>
      <c r="DAA106" s="110"/>
      <c r="DAB106" s="110"/>
      <c r="DAC106" s="110"/>
      <c r="DAD106" s="110"/>
      <c r="DAE106" s="110"/>
      <c r="DAF106" s="110"/>
      <c r="DAG106" s="110"/>
      <c r="DAH106" s="110"/>
      <c r="DAI106" s="110"/>
      <c r="DAJ106" s="110"/>
      <c r="DAK106" s="110"/>
      <c r="DAL106" s="110"/>
      <c r="DAM106" s="110"/>
      <c r="DAN106" s="110"/>
      <c r="DAO106" s="110"/>
      <c r="DAP106" s="110"/>
      <c r="DAQ106" s="110"/>
      <c r="DAR106" s="110"/>
      <c r="DAS106" s="110"/>
      <c r="DAT106" s="110"/>
      <c r="DAU106" s="110"/>
      <c r="DAV106" s="110"/>
      <c r="DAW106" s="110"/>
      <c r="DAX106" s="110"/>
      <c r="DAY106" s="110"/>
      <c r="DAZ106" s="110"/>
      <c r="DBA106" s="110"/>
      <c r="DBB106" s="110"/>
      <c r="DBC106" s="110"/>
      <c r="DBD106" s="110"/>
      <c r="DBE106" s="110"/>
      <c r="DBF106" s="110"/>
      <c r="DBG106" s="110"/>
      <c r="DBH106" s="110"/>
      <c r="DBI106" s="110"/>
      <c r="DBJ106" s="110"/>
      <c r="DBK106" s="110"/>
      <c r="DBL106" s="110"/>
      <c r="DBM106" s="110"/>
      <c r="DBN106" s="110"/>
      <c r="DBO106" s="110"/>
      <c r="DBP106" s="110"/>
      <c r="DBQ106" s="110"/>
      <c r="DBR106" s="110"/>
      <c r="DBS106" s="110"/>
      <c r="DBT106" s="110"/>
      <c r="DBU106" s="110"/>
      <c r="DBV106" s="110"/>
      <c r="DBW106" s="110"/>
      <c r="DBX106" s="110"/>
      <c r="DBY106" s="110"/>
      <c r="DBZ106" s="110"/>
      <c r="DCA106" s="110"/>
      <c r="DCB106" s="110"/>
      <c r="DCC106" s="110"/>
      <c r="DCD106" s="110"/>
      <c r="DCE106" s="110"/>
      <c r="DCF106" s="110"/>
      <c r="DCG106" s="110"/>
      <c r="DCH106" s="110"/>
      <c r="DCI106" s="110"/>
      <c r="DCJ106" s="110"/>
      <c r="DCK106" s="110"/>
      <c r="DCL106" s="110"/>
      <c r="DCM106" s="110"/>
      <c r="DCN106" s="110"/>
      <c r="DCO106" s="110"/>
      <c r="DCP106" s="110"/>
      <c r="DCQ106" s="110"/>
      <c r="DCR106" s="110"/>
      <c r="DCS106" s="110"/>
      <c r="DCT106" s="110"/>
      <c r="DCU106" s="110"/>
      <c r="DCV106" s="110"/>
      <c r="DCW106" s="110"/>
      <c r="DCX106" s="110"/>
      <c r="DCY106" s="110"/>
      <c r="DCZ106" s="110"/>
      <c r="DDA106" s="110"/>
      <c r="DDB106" s="110"/>
      <c r="DDC106" s="110"/>
      <c r="DDD106" s="110"/>
      <c r="DDE106" s="110"/>
      <c r="DDF106" s="110"/>
      <c r="DDG106" s="110"/>
      <c r="DDH106" s="110"/>
      <c r="DDI106" s="110"/>
      <c r="DDJ106" s="110"/>
      <c r="DDK106" s="110"/>
      <c r="DDL106" s="110"/>
      <c r="DDM106" s="110"/>
      <c r="DDN106" s="110"/>
      <c r="DDO106" s="110"/>
      <c r="DDP106" s="110"/>
      <c r="DDQ106" s="110"/>
      <c r="DDR106" s="110"/>
      <c r="DDS106" s="110"/>
      <c r="DDT106" s="110"/>
      <c r="DDU106" s="110"/>
      <c r="DDV106" s="110"/>
      <c r="DDW106" s="110"/>
      <c r="DDX106" s="110"/>
      <c r="DDY106" s="110"/>
      <c r="DDZ106" s="110"/>
      <c r="DEA106" s="110"/>
      <c r="DEB106" s="110"/>
      <c r="DEC106" s="110"/>
      <c r="DED106" s="110"/>
      <c r="DEE106" s="110"/>
      <c r="DEF106" s="110"/>
      <c r="DEG106" s="110"/>
      <c r="DEH106" s="110"/>
      <c r="DEI106" s="110"/>
      <c r="DEJ106" s="110"/>
      <c r="DEK106" s="110"/>
      <c r="DEL106" s="110"/>
      <c r="DEM106" s="110"/>
      <c r="DEN106" s="110"/>
      <c r="DEO106" s="110"/>
      <c r="DEP106" s="110"/>
      <c r="DEQ106" s="110"/>
      <c r="DER106" s="110"/>
      <c r="DES106" s="110"/>
      <c r="DET106" s="110"/>
      <c r="DEU106" s="110"/>
      <c r="DEV106" s="110"/>
      <c r="DEW106" s="110"/>
      <c r="DEX106" s="110"/>
      <c r="DEY106" s="110"/>
      <c r="DEZ106" s="110"/>
      <c r="DFA106" s="110"/>
      <c r="DFB106" s="110"/>
      <c r="DFC106" s="110"/>
      <c r="DFD106" s="110"/>
      <c r="DFE106" s="110"/>
      <c r="DFF106" s="110"/>
      <c r="DFG106" s="110"/>
      <c r="DFH106" s="110"/>
      <c r="DFI106" s="110"/>
      <c r="DFJ106" s="110"/>
      <c r="DFK106" s="110"/>
      <c r="DFL106" s="110"/>
      <c r="DFM106" s="110"/>
      <c r="DFN106" s="110"/>
      <c r="DFO106" s="110"/>
      <c r="DFP106" s="110"/>
      <c r="DFQ106" s="110"/>
      <c r="DFR106" s="110"/>
      <c r="DFS106" s="110"/>
      <c r="DFT106" s="110"/>
      <c r="DFU106" s="110"/>
      <c r="DFV106" s="110"/>
      <c r="DFW106" s="110"/>
      <c r="DFX106" s="110"/>
      <c r="DFY106" s="110"/>
      <c r="DFZ106" s="110"/>
      <c r="DGA106" s="110"/>
      <c r="DGB106" s="110"/>
      <c r="DGC106" s="110"/>
      <c r="DGD106" s="110"/>
      <c r="DGE106" s="110"/>
      <c r="DGF106" s="110"/>
      <c r="DGG106" s="110"/>
      <c r="DGH106" s="110"/>
      <c r="DGI106" s="110"/>
      <c r="DGJ106" s="110"/>
      <c r="DGK106" s="110"/>
      <c r="DGL106" s="110"/>
      <c r="DGM106" s="110"/>
      <c r="DGN106" s="110"/>
      <c r="DGO106" s="110"/>
      <c r="DGP106" s="110"/>
      <c r="DGQ106" s="110"/>
      <c r="DGR106" s="110"/>
      <c r="DGS106" s="110"/>
      <c r="DGT106" s="110"/>
      <c r="DGU106" s="110"/>
      <c r="DGV106" s="110"/>
      <c r="DGW106" s="110"/>
      <c r="DGX106" s="110"/>
      <c r="DGY106" s="110"/>
      <c r="DGZ106" s="110"/>
      <c r="DHA106" s="110"/>
      <c r="DHB106" s="110"/>
      <c r="DHC106" s="110"/>
      <c r="DHD106" s="110"/>
      <c r="DHE106" s="110"/>
      <c r="DHF106" s="110"/>
      <c r="DHG106" s="110"/>
      <c r="DHH106" s="110"/>
      <c r="DHI106" s="110"/>
      <c r="DHJ106" s="110"/>
      <c r="DHK106" s="110"/>
      <c r="DHL106" s="110"/>
      <c r="DHM106" s="110"/>
      <c r="DHN106" s="110"/>
      <c r="DHO106" s="110"/>
      <c r="DHP106" s="110"/>
      <c r="DHQ106" s="110"/>
      <c r="DHR106" s="110"/>
      <c r="DHS106" s="110"/>
      <c r="DHT106" s="110"/>
      <c r="DHU106" s="110"/>
      <c r="DHV106" s="110"/>
      <c r="DHW106" s="110"/>
      <c r="DHX106" s="110"/>
      <c r="DHY106" s="110"/>
      <c r="DHZ106" s="110"/>
      <c r="DIA106" s="110"/>
      <c r="DIB106" s="110"/>
      <c r="DIC106" s="110"/>
      <c r="DID106" s="110"/>
      <c r="DIE106" s="110"/>
      <c r="DIF106" s="110"/>
      <c r="DIG106" s="110"/>
      <c r="DIH106" s="110"/>
      <c r="DII106" s="110"/>
      <c r="DIJ106" s="110"/>
      <c r="DIK106" s="110"/>
      <c r="DIL106" s="110"/>
      <c r="DIM106" s="110"/>
      <c r="DIN106" s="110"/>
      <c r="DIO106" s="110"/>
      <c r="DIP106" s="110"/>
      <c r="DIQ106" s="110"/>
      <c r="DIR106" s="110"/>
      <c r="DIS106" s="110"/>
      <c r="DIT106" s="110"/>
      <c r="DIU106" s="110"/>
      <c r="DIV106" s="110"/>
      <c r="DIW106" s="110"/>
      <c r="DIX106" s="110"/>
      <c r="DIY106" s="110"/>
      <c r="DIZ106" s="110"/>
      <c r="DJA106" s="110"/>
      <c r="DJB106" s="110"/>
      <c r="DJC106" s="110"/>
      <c r="DJD106" s="110"/>
      <c r="DJE106" s="110"/>
      <c r="DJF106" s="110"/>
      <c r="DJG106" s="110"/>
      <c r="DJH106" s="110"/>
      <c r="DJI106" s="110"/>
      <c r="DJJ106" s="110"/>
      <c r="DJK106" s="110"/>
      <c r="DJL106" s="110"/>
      <c r="DJM106" s="110"/>
      <c r="DJN106" s="110"/>
      <c r="DJO106" s="110"/>
      <c r="DJP106" s="110"/>
      <c r="DJQ106" s="110"/>
      <c r="DJR106" s="110"/>
      <c r="DJS106" s="110"/>
      <c r="DJT106" s="110"/>
      <c r="DJU106" s="110"/>
      <c r="DJV106" s="110"/>
      <c r="DJW106" s="110"/>
      <c r="DJX106" s="110"/>
      <c r="DJY106" s="110"/>
      <c r="DJZ106" s="110"/>
      <c r="DKA106" s="110"/>
      <c r="DKB106" s="110"/>
      <c r="DKC106" s="110"/>
      <c r="DKD106" s="110"/>
      <c r="DKE106" s="110"/>
      <c r="DKF106" s="110"/>
      <c r="DKG106" s="110"/>
      <c r="DKH106" s="110"/>
      <c r="DKI106" s="110"/>
      <c r="DKJ106" s="110"/>
      <c r="DKK106" s="110"/>
      <c r="DKL106" s="110"/>
      <c r="DKM106" s="110"/>
      <c r="DKN106" s="110"/>
      <c r="DKO106" s="110"/>
      <c r="DKP106" s="110"/>
      <c r="DKQ106" s="110"/>
      <c r="DKR106" s="110"/>
      <c r="DKS106" s="110"/>
      <c r="DKT106" s="110"/>
      <c r="DKU106" s="110"/>
      <c r="DKV106" s="110"/>
      <c r="DKW106" s="110"/>
      <c r="DKX106" s="110"/>
      <c r="DKY106" s="110"/>
      <c r="DKZ106" s="110"/>
      <c r="DLA106" s="110"/>
      <c r="DLB106" s="110"/>
      <c r="DLC106" s="110"/>
      <c r="DLD106" s="110"/>
      <c r="DLE106" s="110"/>
      <c r="DLF106" s="110"/>
      <c r="DLG106" s="110"/>
      <c r="DLH106" s="110"/>
      <c r="DLI106" s="110"/>
      <c r="DLJ106" s="110"/>
      <c r="DLK106" s="110"/>
      <c r="DLL106" s="110"/>
      <c r="DLM106" s="110"/>
      <c r="DLN106" s="110"/>
      <c r="DLO106" s="110"/>
      <c r="DLP106" s="110"/>
      <c r="DLQ106" s="110"/>
      <c r="DLR106" s="110"/>
      <c r="DLS106" s="110"/>
      <c r="DLT106" s="110"/>
      <c r="DLU106" s="110"/>
      <c r="DLV106" s="110"/>
      <c r="DLW106" s="110"/>
      <c r="DLX106" s="110"/>
      <c r="DLY106" s="110"/>
      <c r="DLZ106" s="110"/>
      <c r="DMA106" s="110"/>
      <c r="DMB106" s="110"/>
      <c r="DMC106" s="110"/>
      <c r="DMD106" s="110"/>
      <c r="DME106" s="110"/>
      <c r="DMF106" s="110"/>
      <c r="DMG106" s="110"/>
      <c r="DMH106" s="110"/>
      <c r="DMI106" s="110"/>
      <c r="DMJ106" s="110"/>
      <c r="DMK106" s="110"/>
      <c r="DML106" s="110"/>
      <c r="DMM106" s="110"/>
      <c r="DMN106" s="110"/>
      <c r="DMO106" s="110"/>
      <c r="DMP106" s="110"/>
      <c r="DMQ106" s="110"/>
      <c r="DMR106" s="110"/>
      <c r="DMS106" s="110"/>
      <c r="DMT106" s="110"/>
      <c r="DMU106" s="110"/>
      <c r="DMV106" s="110"/>
      <c r="DMW106" s="110"/>
      <c r="DMX106" s="110"/>
      <c r="DMY106" s="110"/>
      <c r="DMZ106" s="110"/>
      <c r="DNA106" s="110"/>
      <c r="DNB106" s="110"/>
      <c r="DNC106" s="110"/>
      <c r="DND106" s="110"/>
      <c r="DNE106" s="110"/>
      <c r="DNF106" s="110"/>
      <c r="DNG106" s="110"/>
      <c r="DNH106" s="110"/>
      <c r="DNI106" s="110"/>
      <c r="DNJ106" s="110"/>
      <c r="DNK106" s="110"/>
      <c r="DNL106" s="110"/>
      <c r="DNM106" s="110"/>
      <c r="DNN106" s="110"/>
      <c r="DNO106" s="110"/>
      <c r="DNP106" s="110"/>
      <c r="DNQ106" s="110"/>
      <c r="DNR106" s="110"/>
      <c r="DNS106" s="110"/>
      <c r="DNT106" s="110"/>
      <c r="DNU106" s="110"/>
      <c r="DNV106" s="110"/>
      <c r="DNW106" s="110"/>
      <c r="DNX106" s="110"/>
      <c r="DNY106" s="110"/>
      <c r="DNZ106" s="110"/>
      <c r="DOA106" s="110"/>
      <c r="DOB106" s="110"/>
      <c r="DOC106" s="110"/>
      <c r="DOD106" s="110"/>
      <c r="DOE106" s="110"/>
      <c r="DOF106" s="110"/>
      <c r="DOG106" s="110"/>
      <c r="DOH106" s="110"/>
      <c r="DOI106" s="110"/>
      <c r="DOJ106" s="110"/>
      <c r="DOK106" s="110"/>
      <c r="DOL106" s="110"/>
      <c r="DOM106" s="110"/>
      <c r="DON106" s="110"/>
      <c r="DOO106" s="110"/>
      <c r="DOP106" s="110"/>
      <c r="DOQ106" s="110"/>
      <c r="DOR106" s="110"/>
      <c r="DOS106" s="110"/>
      <c r="DOT106" s="110"/>
      <c r="DOU106" s="110"/>
      <c r="DOV106" s="110"/>
      <c r="DOW106" s="110"/>
      <c r="DOX106" s="110"/>
      <c r="DOY106" s="110"/>
      <c r="DOZ106" s="110"/>
      <c r="DPA106" s="110"/>
      <c r="DPB106" s="110"/>
      <c r="DPC106" s="110"/>
      <c r="DPD106" s="110"/>
      <c r="DPE106" s="110"/>
      <c r="DPF106" s="110"/>
      <c r="DPG106" s="110"/>
      <c r="DPH106" s="110"/>
      <c r="DPI106" s="110"/>
      <c r="DPJ106" s="110"/>
      <c r="DPK106" s="110"/>
      <c r="DPL106" s="110"/>
      <c r="DPM106" s="110"/>
      <c r="DPN106" s="110"/>
      <c r="DPO106" s="110"/>
      <c r="DPP106" s="110"/>
      <c r="DPQ106" s="110"/>
      <c r="DPR106" s="110"/>
      <c r="DPS106" s="110"/>
      <c r="DPT106" s="110"/>
      <c r="DPU106" s="110"/>
      <c r="DPV106" s="110"/>
      <c r="DPW106" s="110"/>
      <c r="DPX106" s="110"/>
      <c r="DPY106" s="110"/>
      <c r="DPZ106" s="110"/>
      <c r="DQA106" s="110"/>
      <c r="DQB106" s="110"/>
      <c r="DQC106" s="110"/>
      <c r="DQD106" s="110"/>
      <c r="DQE106" s="110"/>
      <c r="DQF106" s="110"/>
      <c r="DQG106" s="110"/>
      <c r="DQH106" s="110"/>
      <c r="DQI106" s="110"/>
      <c r="DQJ106" s="110"/>
      <c r="DQK106" s="110"/>
      <c r="DQL106" s="110"/>
      <c r="DQM106" s="110"/>
      <c r="DQN106" s="110"/>
      <c r="DQO106" s="110"/>
      <c r="DQP106" s="110"/>
      <c r="DQQ106" s="110"/>
      <c r="DQR106" s="110"/>
      <c r="DQS106" s="110"/>
      <c r="DQT106" s="110"/>
      <c r="DQU106" s="110"/>
      <c r="DQV106" s="110"/>
      <c r="DQW106" s="110"/>
      <c r="DQX106" s="110"/>
      <c r="DQY106" s="110"/>
      <c r="DQZ106" s="110"/>
      <c r="DRA106" s="110"/>
      <c r="DRB106" s="110"/>
      <c r="DRC106" s="110"/>
      <c r="DRD106" s="110"/>
      <c r="DRE106" s="110"/>
      <c r="DRF106" s="110"/>
      <c r="DRG106" s="110"/>
      <c r="DRH106" s="110"/>
      <c r="DRI106" s="110"/>
      <c r="DRJ106" s="110"/>
      <c r="DRK106" s="110"/>
      <c r="DRL106" s="110"/>
      <c r="DRM106" s="110"/>
      <c r="DRN106" s="110"/>
      <c r="DRO106" s="110"/>
      <c r="DRP106" s="110"/>
      <c r="DRQ106" s="110"/>
      <c r="DRR106" s="110"/>
      <c r="DRS106" s="110"/>
      <c r="DRT106" s="110"/>
      <c r="DRU106" s="110"/>
      <c r="DRV106" s="110"/>
      <c r="DRW106" s="110"/>
      <c r="DRX106" s="110"/>
      <c r="DRY106" s="110"/>
      <c r="DRZ106" s="110"/>
      <c r="DSA106" s="110"/>
      <c r="DSB106" s="110"/>
      <c r="DSC106" s="110"/>
      <c r="DSD106" s="110"/>
      <c r="DSE106" s="110"/>
      <c r="DSF106" s="110"/>
      <c r="DSG106" s="110"/>
      <c r="DSH106" s="110"/>
      <c r="DSI106" s="110"/>
      <c r="DSJ106" s="110"/>
      <c r="DSK106" s="110"/>
      <c r="DSL106" s="110"/>
      <c r="DSM106" s="110"/>
      <c r="DSN106" s="110"/>
      <c r="DSO106" s="110"/>
      <c r="DSP106" s="110"/>
      <c r="DSQ106" s="110"/>
      <c r="DSR106" s="110"/>
      <c r="DSS106" s="110"/>
      <c r="DST106" s="110"/>
      <c r="DSU106" s="110"/>
      <c r="DSV106" s="110"/>
      <c r="DSW106" s="110"/>
      <c r="DSX106" s="110"/>
      <c r="DSY106" s="110"/>
      <c r="DSZ106" s="110"/>
      <c r="DTA106" s="110"/>
      <c r="DTB106" s="110"/>
      <c r="DTC106" s="110"/>
      <c r="DTD106" s="110"/>
      <c r="DTE106" s="110"/>
      <c r="DTF106" s="110"/>
      <c r="DTG106" s="110"/>
      <c r="DTH106" s="110"/>
      <c r="DTI106" s="110"/>
      <c r="DTJ106" s="110"/>
      <c r="DTK106" s="110"/>
      <c r="DTL106" s="110"/>
      <c r="DTM106" s="110"/>
      <c r="DTN106" s="110"/>
      <c r="DTO106" s="110"/>
      <c r="DTP106" s="110"/>
      <c r="DTQ106" s="110"/>
      <c r="DTR106" s="110"/>
      <c r="DTS106" s="110"/>
      <c r="DTT106" s="110"/>
      <c r="DTU106" s="110"/>
      <c r="DTV106" s="110"/>
      <c r="DTW106" s="110"/>
      <c r="DTX106" s="110"/>
      <c r="DTY106" s="110"/>
      <c r="DTZ106" s="110"/>
      <c r="DUA106" s="110"/>
      <c r="DUB106" s="110"/>
      <c r="DUC106" s="110"/>
      <c r="DUD106" s="110"/>
      <c r="DUE106" s="110"/>
      <c r="DUF106" s="110"/>
      <c r="DUG106" s="110"/>
      <c r="DUH106" s="110"/>
      <c r="DUI106" s="110"/>
      <c r="DUJ106" s="110"/>
      <c r="DUK106" s="110"/>
      <c r="DUL106" s="110"/>
      <c r="DUM106" s="110"/>
      <c r="DUN106" s="110"/>
      <c r="DUO106" s="110"/>
      <c r="DUP106" s="110"/>
      <c r="DUQ106" s="110"/>
      <c r="DUR106" s="110"/>
      <c r="DUS106" s="110"/>
      <c r="DUT106" s="110"/>
      <c r="DUU106" s="110"/>
      <c r="DUV106" s="110"/>
      <c r="DUW106" s="110"/>
      <c r="DUX106" s="110"/>
      <c r="DUY106" s="110"/>
      <c r="DUZ106" s="110"/>
      <c r="DVA106" s="110"/>
      <c r="DVB106" s="110"/>
      <c r="DVC106" s="110"/>
      <c r="DVD106" s="110"/>
      <c r="DVE106" s="110"/>
      <c r="DVF106" s="110"/>
      <c r="DVG106" s="110"/>
      <c r="DVH106" s="110"/>
      <c r="DVI106" s="110"/>
      <c r="DVJ106" s="110"/>
      <c r="DVK106" s="110"/>
      <c r="DVL106" s="110"/>
      <c r="DVM106" s="110"/>
      <c r="DVN106" s="110"/>
      <c r="DVO106" s="110"/>
      <c r="DVP106" s="110"/>
      <c r="DVQ106" s="110"/>
      <c r="DVR106" s="110"/>
      <c r="DVS106" s="110"/>
      <c r="DVT106" s="110"/>
      <c r="DVU106" s="110"/>
      <c r="DVV106" s="110"/>
      <c r="DVW106" s="110"/>
      <c r="DVX106" s="110"/>
      <c r="DVY106" s="110"/>
      <c r="DVZ106" s="110"/>
      <c r="DWA106" s="110"/>
      <c r="DWB106" s="110"/>
      <c r="DWC106" s="110"/>
      <c r="DWD106" s="110"/>
      <c r="DWE106" s="110"/>
      <c r="DWF106" s="110"/>
      <c r="DWG106" s="110"/>
      <c r="DWH106" s="110"/>
      <c r="DWI106" s="110"/>
      <c r="DWJ106" s="110"/>
      <c r="DWK106" s="110"/>
      <c r="DWL106" s="110"/>
      <c r="DWM106" s="110"/>
      <c r="DWN106" s="110"/>
      <c r="DWO106" s="110"/>
      <c r="DWP106" s="110"/>
      <c r="DWQ106" s="110"/>
      <c r="DWR106" s="110"/>
      <c r="DWS106" s="110"/>
      <c r="DWT106" s="110"/>
      <c r="DWU106" s="110"/>
      <c r="DWV106" s="110"/>
      <c r="DWW106" s="110"/>
      <c r="DWX106" s="110"/>
      <c r="DWY106" s="110"/>
      <c r="DWZ106" s="110"/>
      <c r="DXA106" s="110"/>
      <c r="DXB106" s="110"/>
      <c r="DXC106" s="110"/>
      <c r="DXD106" s="110"/>
      <c r="DXE106" s="110"/>
      <c r="DXF106" s="110"/>
      <c r="DXG106" s="110"/>
      <c r="DXH106" s="110"/>
      <c r="DXI106" s="110"/>
      <c r="DXJ106" s="110"/>
      <c r="DXK106" s="110"/>
      <c r="DXL106" s="110"/>
      <c r="DXM106" s="110"/>
      <c r="DXN106" s="110"/>
      <c r="DXO106" s="110"/>
      <c r="DXP106" s="110"/>
      <c r="DXQ106" s="110"/>
      <c r="DXR106" s="110"/>
      <c r="DXS106" s="110"/>
      <c r="DXT106" s="110"/>
      <c r="DXU106" s="110"/>
      <c r="DXV106" s="110"/>
      <c r="DXW106" s="110"/>
      <c r="DXX106" s="110"/>
      <c r="DXY106" s="110"/>
      <c r="DXZ106" s="110"/>
      <c r="DYA106" s="110"/>
      <c r="DYB106" s="110"/>
      <c r="DYC106" s="110"/>
      <c r="DYD106" s="110"/>
      <c r="DYE106" s="110"/>
      <c r="DYF106" s="110"/>
      <c r="DYG106" s="110"/>
      <c r="DYH106" s="110"/>
      <c r="DYI106" s="110"/>
      <c r="DYJ106" s="110"/>
      <c r="DYK106" s="110"/>
      <c r="DYL106" s="110"/>
      <c r="DYM106" s="110"/>
      <c r="DYN106" s="110"/>
      <c r="DYO106" s="110"/>
      <c r="DYP106" s="110"/>
      <c r="DYQ106" s="110"/>
      <c r="DYR106" s="110"/>
      <c r="DYS106" s="110"/>
      <c r="DYT106" s="110"/>
      <c r="DYU106" s="110"/>
      <c r="DYV106" s="110"/>
      <c r="DYW106" s="110"/>
      <c r="DYX106" s="110"/>
      <c r="DYY106" s="110"/>
      <c r="DYZ106" s="110"/>
      <c r="DZA106" s="110"/>
      <c r="DZB106" s="110"/>
      <c r="DZC106" s="110"/>
      <c r="DZD106" s="110"/>
      <c r="DZE106" s="110"/>
      <c r="DZF106" s="110"/>
      <c r="DZG106" s="110"/>
      <c r="DZH106" s="110"/>
      <c r="DZI106" s="110"/>
      <c r="DZJ106" s="110"/>
      <c r="DZK106" s="110"/>
      <c r="DZL106" s="110"/>
      <c r="DZM106" s="110"/>
      <c r="DZN106" s="110"/>
      <c r="DZO106" s="110"/>
      <c r="DZP106" s="110"/>
      <c r="DZQ106" s="110"/>
      <c r="DZR106" s="110"/>
      <c r="DZS106" s="110"/>
      <c r="DZT106" s="110"/>
      <c r="DZU106" s="110"/>
      <c r="DZV106" s="110"/>
      <c r="DZW106" s="110"/>
      <c r="DZX106" s="110"/>
      <c r="DZY106" s="110"/>
      <c r="DZZ106" s="110"/>
      <c r="EAA106" s="110"/>
      <c r="EAB106" s="110"/>
      <c r="EAC106" s="110"/>
      <c r="EAD106" s="110"/>
      <c r="EAE106" s="110"/>
      <c r="EAF106" s="110"/>
      <c r="EAG106" s="110"/>
      <c r="EAH106" s="110"/>
      <c r="EAI106" s="110"/>
      <c r="EAJ106" s="110"/>
      <c r="EAK106" s="110"/>
      <c r="EAL106" s="110"/>
      <c r="EAM106" s="110"/>
      <c r="EAN106" s="110"/>
      <c r="EAO106" s="110"/>
      <c r="EAP106" s="110"/>
      <c r="EAQ106" s="110"/>
      <c r="EAR106" s="110"/>
      <c r="EAS106" s="110"/>
      <c r="EAT106" s="110"/>
      <c r="EAU106" s="110"/>
      <c r="EAV106" s="110"/>
      <c r="EAW106" s="110"/>
      <c r="EAX106" s="110"/>
      <c r="EAY106" s="110"/>
      <c r="EAZ106" s="110"/>
      <c r="EBA106" s="110"/>
      <c r="EBB106" s="110"/>
      <c r="EBC106" s="110"/>
      <c r="EBD106" s="110"/>
      <c r="EBE106" s="110"/>
      <c r="EBF106" s="110"/>
      <c r="EBG106" s="110"/>
      <c r="EBH106" s="110"/>
      <c r="EBI106" s="110"/>
      <c r="EBJ106" s="110"/>
      <c r="EBK106" s="110"/>
      <c r="EBL106" s="110"/>
      <c r="EBM106" s="110"/>
      <c r="EBN106" s="110"/>
      <c r="EBO106" s="110"/>
      <c r="EBP106" s="110"/>
      <c r="EBQ106" s="110"/>
      <c r="EBR106" s="110"/>
      <c r="EBS106" s="110"/>
      <c r="EBT106" s="110"/>
      <c r="EBU106" s="110"/>
      <c r="EBV106" s="110"/>
      <c r="EBW106" s="110"/>
      <c r="EBX106" s="110"/>
      <c r="EBY106" s="110"/>
      <c r="EBZ106" s="110"/>
      <c r="ECA106" s="110"/>
      <c r="ECB106" s="110"/>
      <c r="ECC106" s="110"/>
      <c r="ECD106" s="110"/>
      <c r="ECE106" s="110"/>
      <c r="ECF106" s="110"/>
      <c r="ECG106" s="110"/>
      <c r="ECH106" s="110"/>
      <c r="ECI106" s="110"/>
      <c r="ECJ106" s="110"/>
      <c r="ECK106" s="110"/>
      <c r="ECL106" s="110"/>
      <c r="ECM106" s="110"/>
      <c r="ECN106" s="110"/>
      <c r="ECO106" s="110"/>
      <c r="ECP106" s="110"/>
      <c r="ECQ106" s="110"/>
      <c r="ECR106" s="110"/>
      <c r="ECS106" s="110"/>
      <c r="ECT106" s="110"/>
      <c r="ECU106" s="110"/>
      <c r="ECV106" s="110"/>
      <c r="ECW106" s="110"/>
      <c r="ECX106" s="110"/>
      <c r="ECY106" s="110"/>
      <c r="ECZ106" s="110"/>
      <c r="EDA106" s="110"/>
      <c r="EDB106" s="110"/>
      <c r="EDC106" s="110"/>
      <c r="EDD106" s="110"/>
      <c r="EDE106" s="110"/>
      <c r="EDF106" s="110"/>
      <c r="EDG106" s="110"/>
      <c r="EDH106" s="110"/>
      <c r="EDI106" s="110"/>
      <c r="EDJ106" s="110"/>
      <c r="EDK106" s="110"/>
      <c r="EDL106" s="110"/>
      <c r="EDM106" s="110"/>
      <c r="EDN106" s="110"/>
      <c r="EDO106" s="110"/>
      <c r="EDP106" s="110"/>
      <c r="EDQ106" s="110"/>
      <c r="EDR106" s="110"/>
      <c r="EDS106" s="110"/>
      <c r="EDT106" s="110"/>
      <c r="EDU106" s="110"/>
      <c r="EDV106" s="110"/>
      <c r="EDW106" s="110"/>
      <c r="EDX106" s="110"/>
      <c r="EDY106" s="110"/>
      <c r="EDZ106" s="110"/>
      <c r="EEA106" s="110"/>
      <c r="EEB106" s="110"/>
      <c r="EEC106" s="110"/>
      <c r="EED106" s="110"/>
      <c r="EEE106" s="110"/>
      <c r="EEF106" s="110"/>
      <c r="EEG106" s="110"/>
      <c r="EEH106" s="110"/>
      <c r="EEI106" s="110"/>
      <c r="EEJ106" s="110"/>
      <c r="EEK106" s="110"/>
      <c r="EEL106" s="110"/>
      <c r="EEM106" s="110"/>
      <c r="EEN106" s="110"/>
      <c r="EEO106" s="110"/>
      <c r="EEP106" s="110"/>
      <c r="EEQ106" s="110"/>
      <c r="EER106" s="110"/>
      <c r="EES106" s="110"/>
      <c r="EET106" s="110"/>
      <c r="EEU106" s="110"/>
      <c r="EEV106" s="110"/>
      <c r="EEW106" s="110"/>
      <c r="EEX106" s="110"/>
      <c r="EEY106" s="110"/>
      <c r="EEZ106" s="110"/>
      <c r="EFA106" s="110"/>
      <c r="EFB106" s="110"/>
      <c r="EFC106" s="110"/>
      <c r="EFD106" s="110"/>
      <c r="EFE106" s="110"/>
      <c r="EFF106" s="110"/>
      <c r="EFG106" s="110"/>
      <c r="EFH106" s="110"/>
      <c r="EFI106" s="110"/>
      <c r="EFJ106" s="110"/>
      <c r="EFK106" s="110"/>
      <c r="EFL106" s="110"/>
      <c r="EFM106" s="110"/>
      <c r="EFN106" s="110"/>
      <c r="EFO106" s="110"/>
      <c r="EFP106" s="110"/>
      <c r="EFQ106" s="110"/>
      <c r="EFR106" s="110"/>
      <c r="EFS106" s="110"/>
      <c r="EFT106" s="110"/>
      <c r="EFU106" s="110"/>
      <c r="EFV106" s="110"/>
      <c r="EFW106" s="110"/>
      <c r="EFX106" s="110"/>
      <c r="EFY106" s="110"/>
      <c r="EFZ106" s="110"/>
      <c r="EGA106" s="110"/>
      <c r="EGB106" s="110"/>
      <c r="EGC106" s="110"/>
      <c r="EGD106" s="110"/>
      <c r="EGE106" s="110"/>
      <c r="EGF106" s="110"/>
      <c r="EGG106" s="110"/>
      <c r="EGH106" s="110"/>
      <c r="EGI106" s="110"/>
      <c r="EGJ106" s="110"/>
      <c r="EGK106" s="110"/>
      <c r="EGL106" s="110"/>
      <c r="EGM106" s="110"/>
      <c r="EGN106" s="110"/>
      <c r="EGO106" s="110"/>
      <c r="EGP106" s="110"/>
      <c r="EGQ106" s="110"/>
      <c r="EGR106" s="110"/>
      <c r="EGS106" s="110"/>
      <c r="EGT106" s="110"/>
      <c r="EGU106" s="110"/>
      <c r="EGV106" s="110"/>
      <c r="EGW106" s="110"/>
      <c r="EGX106" s="110"/>
      <c r="EGY106" s="110"/>
      <c r="EGZ106" s="110"/>
      <c r="EHA106" s="110"/>
      <c r="EHB106" s="110"/>
      <c r="EHC106" s="110"/>
      <c r="EHD106" s="110"/>
      <c r="EHE106" s="110"/>
      <c r="EHF106" s="110"/>
      <c r="EHG106" s="110"/>
      <c r="EHH106" s="110"/>
      <c r="EHI106" s="110"/>
      <c r="EHJ106" s="110"/>
      <c r="EHK106" s="110"/>
      <c r="EHL106" s="110"/>
      <c r="EHM106" s="110"/>
      <c r="EHN106" s="110"/>
      <c r="EHO106" s="110"/>
      <c r="EHP106" s="110"/>
      <c r="EHQ106" s="110"/>
      <c r="EHR106" s="110"/>
      <c r="EHS106" s="110"/>
      <c r="EHT106" s="110"/>
      <c r="EHU106" s="110"/>
      <c r="EHV106" s="110"/>
      <c r="EHW106" s="110"/>
      <c r="EHX106" s="110"/>
      <c r="EHY106" s="110"/>
      <c r="EHZ106" s="110"/>
      <c r="EIA106" s="110"/>
      <c r="EIB106" s="110"/>
      <c r="EIC106" s="110"/>
      <c r="EID106" s="110"/>
      <c r="EIE106" s="110"/>
      <c r="EIF106" s="110"/>
      <c r="EIG106" s="110"/>
      <c r="EIH106" s="110"/>
      <c r="EII106" s="110"/>
      <c r="EIJ106" s="110"/>
      <c r="EIK106" s="110"/>
      <c r="EIL106" s="110"/>
      <c r="EIM106" s="110"/>
      <c r="EIN106" s="110"/>
      <c r="EIO106" s="110"/>
      <c r="EIP106" s="110"/>
      <c r="EIQ106" s="110"/>
      <c r="EIR106" s="110"/>
      <c r="EIS106" s="110"/>
      <c r="EIT106" s="110"/>
      <c r="EIU106" s="110"/>
      <c r="EIV106" s="110"/>
      <c r="EIW106" s="110"/>
      <c r="EIX106" s="110"/>
      <c r="EIY106" s="110"/>
      <c r="EIZ106" s="110"/>
      <c r="EJA106" s="110"/>
      <c r="EJB106" s="110"/>
      <c r="EJC106" s="110"/>
      <c r="EJD106" s="110"/>
      <c r="EJE106" s="110"/>
      <c r="EJF106" s="110"/>
      <c r="EJG106" s="110"/>
      <c r="EJH106" s="110"/>
      <c r="EJI106" s="110"/>
      <c r="EJJ106" s="110"/>
      <c r="EJK106" s="110"/>
      <c r="EJL106" s="110"/>
      <c r="EJM106" s="110"/>
      <c r="EJN106" s="110"/>
      <c r="EJO106" s="110"/>
      <c r="EJP106" s="110"/>
      <c r="EJQ106" s="110"/>
      <c r="EJR106" s="110"/>
      <c r="EJS106" s="110"/>
      <c r="EJT106" s="110"/>
      <c r="EJU106" s="110"/>
      <c r="EJV106" s="110"/>
      <c r="EJW106" s="110"/>
      <c r="EJX106" s="110"/>
      <c r="EJY106" s="110"/>
      <c r="EJZ106" s="110"/>
      <c r="EKA106" s="110"/>
      <c r="EKB106" s="110"/>
      <c r="EKC106" s="110"/>
      <c r="EKD106" s="110"/>
      <c r="EKE106" s="110"/>
      <c r="EKF106" s="110"/>
      <c r="EKG106" s="110"/>
      <c r="EKH106" s="110"/>
      <c r="EKI106" s="110"/>
      <c r="EKJ106" s="110"/>
      <c r="EKK106" s="110"/>
      <c r="EKL106" s="110"/>
      <c r="EKM106" s="110"/>
      <c r="EKN106" s="110"/>
      <c r="EKO106" s="110"/>
      <c r="EKP106" s="110"/>
      <c r="EKQ106" s="110"/>
      <c r="EKR106" s="110"/>
      <c r="EKS106" s="110"/>
      <c r="EKT106" s="110"/>
      <c r="EKU106" s="110"/>
      <c r="EKV106" s="110"/>
      <c r="EKW106" s="110"/>
      <c r="EKX106" s="110"/>
      <c r="EKY106" s="110"/>
      <c r="EKZ106" s="110"/>
      <c r="ELA106" s="110"/>
      <c r="ELB106" s="110"/>
      <c r="ELC106" s="110"/>
      <c r="ELD106" s="110"/>
      <c r="ELE106" s="110"/>
      <c r="ELF106" s="110"/>
      <c r="ELG106" s="110"/>
      <c r="ELH106" s="110"/>
      <c r="ELI106" s="110"/>
      <c r="ELJ106" s="110"/>
      <c r="ELK106" s="110"/>
      <c r="ELL106" s="110"/>
      <c r="ELM106" s="110"/>
      <c r="ELN106" s="110"/>
      <c r="ELO106" s="110"/>
      <c r="ELP106" s="110"/>
      <c r="ELQ106" s="110"/>
      <c r="ELR106" s="110"/>
      <c r="ELS106" s="110"/>
      <c r="ELT106" s="110"/>
      <c r="ELU106" s="110"/>
      <c r="ELV106" s="110"/>
      <c r="ELW106" s="110"/>
      <c r="ELX106" s="110"/>
      <c r="ELY106" s="110"/>
      <c r="ELZ106" s="110"/>
      <c r="EMA106" s="110"/>
      <c r="EMB106" s="110"/>
      <c r="EMC106" s="110"/>
      <c r="EMD106" s="110"/>
      <c r="EME106" s="110"/>
      <c r="EMF106" s="110"/>
      <c r="EMG106" s="110"/>
      <c r="EMH106" s="110"/>
      <c r="EMI106" s="110"/>
      <c r="EMJ106" s="110"/>
      <c r="EMK106" s="110"/>
      <c r="EML106" s="110"/>
      <c r="EMM106" s="110"/>
      <c r="EMN106" s="110"/>
      <c r="EMO106" s="110"/>
      <c r="EMP106" s="110"/>
      <c r="EMQ106" s="110"/>
      <c r="EMR106" s="110"/>
      <c r="EMS106" s="110"/>
      <c r="EMT106" s="110"/>
      <c r="EMU106" s="110"/>
      <c r="EMV106" s="110"/>
      <c r="EMW106" s="110"/>
      <c r="EMX106" s="110"/>
      <c r="EMY106" s="110"/>
      <c r="EMZ106" s="110"/>
      <c r="ENA106" s="110"/>
      <c r="ENB106" s="110"/>
      <c r="ENC106" s="110"/>
      <c r="END106" s="110"/>
      <c r="ENE106" s="110"/>
      <c r="ENF106" s="110"/>
      <c r="ENG106" s="110"/>
      <c r="ENH106" s="110"/>
      <c r="ENI106" s="110"/>
      <c r="ENJ106" s="110"/>
      <c r="ENK106" s="110"/>
      <c r="ENL106" s="110"/>
      <c r="ENM106" s="110"/>
      <c r="ENN106" s="110"/>
      <c r="ENO106" s="110"/>
      <c r="ENP106" s="110"/>
      <c r="ENQ106" s="110"/>
      <c r="ENR106" s="110"/>
      <c r="ENS106" s="110"/>
      <c r="ENT106" s="110"/>
      <c r="ENU106" s="110"/>
      <c r="ENV106" s="110"/>
      <c r="ENW106" s="110"/>
      <c r="ENX106" s="110"/>
      <c r="ENY106" s="110"/>
      <c r="ENZ106" s="110"/>
      <c r="EOA106" s="110"/>
      <c r="EOB106" s="110"/>
      <c r="EOC106" s="110"/>
      <c r="EOD106" s="110"/>
      <c r="EOE106" s="110"/>
      <c r="EOF106" s="110"/>
      <c r="EOG106" s="110"/>
      <c r="EOH106" s="110"/>
      <c r="EOI106" s="110"/>
      <c r="EOJ106" s="110"/>
      <c r="EOK106" s="110"/>
      <c r="EOL106" s="110"/>
      <c r="EOM106" s="110"/>
      <c r="EON106" s="110"/>
      <c r="EOO106" s="110"/>
      <c r="EOP106" s="110"/>
      <c r="EOQ106" s="110"/>
      <c r="EOR106" s="110"/>
      <c r="EOS106" s="110"/>
      <c r="EOT106" s="110"/>
      <c r="EOU106" s="110"/>
      <c r="EOV106" s="110"/>
      <c r="EOW106" s="110"/>
      <c r="EOX106" s="110"/>
      <c r="EOY106" s="110"/>
      <c r="EOZ106" s="110"/>
      <c r="EPA106" s="110"/>
      <c r="EPB106" s="110"/>
      <c r="EPC106" s="110"/>
      <c r="EPD106" s="110"/>
      <c r="EPE106" s="110"/>
      <c r="EPF106" s="110"/>
      <c r="EPG106" s="110"/>
      <c r="EPH106" s="110"/>
      <c r="EPI106" s="110"/>
      <c r="EPJ106" s="110"/>
      <c r="EPK106" s="110"/>
      <c r="EPL106" s="110"/>
      <c r="EPM106" s="110"/>
      <c r="EPN106" s="110"/>
      <c r="EPO106" s="110"/>
      <c r="EPP106" s="110"/>
      <c r="EPQ106" s="110"/>
      <c r="EPR106" s="110"/>
      <c r="EPS106" s="110"/>
      <c r="EPT106" s="110"/>
      <c r="EPU106" s="110"/>
      <c r="EPV106" s="110"/>
      <c r="EPW106" s="110"/>
      <c r="EPX106" s="110"/>
      <c r="EPY106" s="110"/>
      <c r="EPZ106" s="110"/>
      <c r="EQA106" s="110"/>
      <c r="EQB106" s="110"/>
      <c r="EQC106" s="110"/>
      <c r="EQD106" s="110"/>
      <c r="EQE106" s="110"/>
      <c r="EQF106" s="110"/>
      <c r="EQG106" s="110"/>
      <c r="EQH106" s="110"/>
      <c r="EQI106" s="110"/>
      <c r="EQJ106" s="110"/>
      <c r="EQK106" s="110"/>
      <c r="EQL106" s="110"/>
      <c r="EQM106" s="110"/>
      <c r="EQN106" s="110"/>
      <c r="EQO106" s="110"/>
      <c r="EQP106" s="110"/>
      <c r="EQQ106" s="110"/>
      <c r="EQR106" s="110"/>
      <c r="EQS106" s="110"/>
      <c r="EQT106" s="110"/>
      <c r="EQU106" s="110"/>
      <c r="EQV106" s="110"/>
      <c r="EQW106" s="110"/>
      <c r="EQX106" s="110"/>
      <c r="EQY106" s="110"/>
      <c r="EQZ106" s="110"/>
      <c r="ERA106" s="110"/>
      <c r="ERB106" s="110"/>
      <c r="ERC106" s="110"/>
      <c r="ERD106" s="110"/>
      <c r="ERE106" s="110"/>
      <c r="ERF106" s="110"/>
      <c r="ERG106" s="110"/>
      <c r="ERH106" s="110"/>
      <c r="ERI106" s="110"/>
      <c r="ERJ106" s="110"/>
      <c r="ERK106" s="110"/>
      <c r="ERL106" s="110"/>
      <c r="ERM106" s="110"/>
      <c r="ERN106" s="110"/>
      <c r="ERO106" s="110"/>
      <c r="ERP106" s="110"/>
      <c r="ERQ106" s="110"/>
      <c r="ERR106" s="110"/>
      <c r="ERS106" s="110"/>
      <c r="ERT106" s="110"/>
      <c r="ERU106" s="110"/>
      <c r="ERV106" s="110"/>
      <c r="ERW106" s="110"/>
      <c r="ERX106" s="110"/>
      <c r="ERY106" s="110"/>
      <c r="ERZ106" s="110"/>
      <c r="ESA106" s="110"/>
      <c r="ESB106" s="110"/>
      <c r="ESC106" s="110"/>
      <c r="ESD106" s="110"/>
      <c r="ESE106" s="110"/>
      <c r="ESF106" s="110"/>
      <c r="ESG106" s="110"/>
      <c r="ESH106" s="110"/>
      <c r="ESI106" s="110"/>
      <c r="ESJ106" s="110"/>
      <c r="ESK106" s="110"/>
      <c r="ESL106" s="110"/>
      <c r="ESM106" s="110"/>
      <c r="ESN106" s="110"/>
      <c r="ESO106" s="110"/>
      <c r="ESP106" s="110"/>
      <c r="ESQ106" s="110"/>
      <c r="ESR106" s="110"/>
      <c r="ESS106" s="110"/>
      <c r="EST106" s="110"/>
      <c r="ESU106" s="110"/>
      <c r="ESV106" s="110"/>
      <c r="ESW106" s="110"/>
      <c r="ESX106" s="110"/>
      <c r="ESY106" s="110"/>
      <c r="ESZ106" s="110"/>
      <c r="ETA106" s="110"/>
      <c r="ETB106" s="110"/>
      <c r="ETC106" s="110"/>
      <c r="ETD106" s="110"/>
      <c r="ETE106" s="110"/>
      <c r="ETF106" s="110"/>
      <c r="ETG106" s="110"/>
      <c r="ETH106" s="110"/>
      <c r="ETI106" s="110"/>
      <c r="ETJ106" s="110"/>
      <c r="ETK106" s="110"/>
      <c r="ETL106" s="110"/>
      <c r="ETM106" s="110"/>
      <c r="ETN106" s="110"/>
      <c r="ETO106" s="110"/>
      <c r="ETP106" s="110"/>
      <c r="ETQ106" s="110"/>
      <c r="ETR106" s="110"/>
      <c r="ETS106" s="110"/>
      <c r="ETT106" s="110"/>
      <c r="ETU106" s="110"/>
      <c r="ETV106" s="110"/>
      <c r="ETW106" s="110"/>
      <c r="ETX106" s="110"/>
      <c r="ETY106" s="110"/>
      <c r="ETZ106" s="110"/>
      <c r="EUA106" s="110"/>
      <c r="EUB106" s="110"/>
      <c r="EUC106" s="110"/>
      <c r="EUD106" s="110"/>
      <c r="EUE106" s="110"/>
      <c r="EUF106" s="110"/>
      <c r="EUG106" s="110"/>
      <c r="EUH106" s="110"/>
      <c r="EUI106" s="110"/>
      <c r="EUJ106" s="110"/>
      <c r="EUK106" s="110"/>
      <c r="EUL106" s="110"/>
      <c r="EUM106" s="110"/>
      <c r="EUN106" s="110"/>
      <c r="EUO106" s="110"/>
      <c r="EUP106" s="110"/>
      <c r="EUQ106" s="110"/>
      <c r="EUR106" s="110"/>
      <c r="EUS106" s="110"/>
      <c r="EUT106" s="110"/>
      <c r="EUU106" s="110"/>
      <c r="EUV106" s="110"/>
      <c r="EUW106" s="110"/>
      <c r="EUX106" s="110"/>
      <c r="EUY106" s="110"/>
      <c r="EUZ106" s="110"/>
      <c r="EVA106" s="110"/>
      <c r="EVB106" s="110"/>
      <c r="EVC106" s="110"/>
      <c r="EVD106" s="110"/>
      <c r="EVE106" s="110"/>
      <c r="EVF106" s="110"/>
      <c r="EVG106" s="110"/>
      <c r="EVH106" s="110"/>
      <c r="EVI106" s="110"/>
      <c r="EVJ106" s="110"/>
      <c r="EVK106" s="110"/>
      <c r="EVL106" s="110"/>
      <c r="EVM106" s="110"/>
      <c r="EVN106" s="110"/>
      <c r="EVO106" s="110"/>
      <c r="EVP106" s="110"/>
      <c r="EVQ106" s="110"/>
      <c r="EVR106" s="110"/>
      <c r="EVS106" s="110"/>
      <c r="EVT106" s="110"/>
      <c r="EVU106" s="110"/>
      <c r="EVV106" s="110"/>
      <c r="EVW106" s="110"/>
      <c r="EVX106" s="110"/>
      <c r="EVY106" s="110"/>
      <c r="EVZ106" s="110"/>
      <c r="EWA106" s="110"/>
      <c r="EWB106" s="110"/>
      <c r="EWC106" s="110"/>
      <c r="EWD106" s="110"/>
      <c r="EWE106" s="110"/>
      <c r="EWF106" s="110"/>
      <c r="EWG106" s="110"/>
      <c r="EWH106" s="110"/>
      <c r="EWI106" s="110"/>
      <c r="EWJ106" s="110"/>
      <c r="EWK106" s="110"/>
      <c r="EWL106" s="110"/>
      <c r="EWM106" s="110"/>
      <c r="EWN106" s="110"/>
      <c r="EWO106" s="110"/>
      <c r="EWP106" s="110"/>
      <c r="EWQ106" s="110"/>
      <c r="EWR106" s="110"/>
      <c r="EWS106" s="110"/>
      <c r="EWT106" s="110"/>
      <c r="EWU106" s="110"/>
      <c r="EWV106" s="110"/>
      <c r="EWW106" s="110"/>
      <c r="EWX106" s="110"/>
      <c r="EWY106" s="110"/>
      <c r="EWZ106" s="110"/>
      <c r="EXA106" s="110"/>
      <c r="EXB106" s="110"/>
      <c r="EXC106" s="110"/>
      <c r="EXD106" s="110"/>
      <c r="EXE106" s="110"/>
      <c r="EXF106" s="110"/>
      <c r="EXG106" s="110"/>
      <c r="EXH106" s="110"/>
      <c r="EXI106" s="110"/>
      <c r="EXJ106" s="110"/>
      <c r="EXK106" s="110"/>
      <c r="EXL106" s="110"/>
      <c r="EXM106" s="110"/>
      <c r="EXN106" s="110"/>
      <c r="EXO106" s="110"/>
      <c r="EXP106" s="110"/>
      <c r="EXQ106" s="110"/>
      <c r="EXR106" s="110"/>
      <c r="EXS106" s="110"/>
      <c r="EXT106" s="110"/>
      <c r="EXU106" s="110"/>
      <c r="EXV106" s="110"/>
      <c r="EXW106" s="110"/>
      <c r="EXX106" s="110"/>
      <c r="EXY106" s="110"/>
      <c r="EXZ106" s="110"/>
      <c r="EYA106" s="110"/>
      <c r="EYB106" s="110"/>
      <c r="EYC106" s="110"/>
      <c r="EYD106" s="110"/>
      <c r="EYE106" s="110"/>
      <c r="EYF106" s="110"/>
      <c r="EYG106" s="110"/>
      <c r="EYH106" s="110"/>
      <c r="EYI106" s="110"/>
      <c r="EYJ106" s="110"/>
      <c r="EYK106" s="110"/>
      <c r="EYL106" s="110"/>
      <c r="EYM106" s="110"/>
      <c r="EYN106" s="110"/>
      <c r="EYO106" s="110"/>
      <c r="EYP106" s="110"/>
      <c r="EYQ106" s="110"/>
      <c r="EYR106" s="110"/>
      <c r="EYS106" s="110"/>
      <c r="EYT106" s="110"/>
      <c r="EYU106" s="110"/>
      <c r="EYV106" s="110"/>
      <c r="EYW106" s="110"/>
      <c r="EYX106" s="110"/>
      <c r="EYY106" s="110"/>
      <c r="EYZ106" s="110"/>
      <c r="EZA106" s="110"/>
      <c r="EZB106" s="110"/>
      <c r="EZC106" s="110"/>
      <c r="EZD106" s="110"/>
      <c r="EZE106" s="110"/>
      <c r="EZF106" s="110"/>
      <c r="EZG106" s="110"/>
      <c r="EZH106" s="110"/>
      <c r="EZI106" s="110"/>
      <c r="EZJ106" s="110"/>
      <c r="EZK106" s="110"/>
      <c r="EZL106" s="110"/>
      <c r="EZM106" s="110"/>
      <c r="EZN106" s="110"/>
      <c r="EZO106" s="110"/>
      <c r="EZP106" s="110"/>
      <c r="EZQ106" s="110"/>
      <c r="EZR106" s="110"/>
      <c r="EZS106" s="110"/>
      <c r="EZT106" s="110"/>
      <c r="EZU106" s="110"/>
      <c r="EZV106" s="110"/>
      <c r="EZW106" s="110"/>
      <c r="EZX106" s="110"/>
      <c r="EZY106" s="110"/>
      <c r="EZZ106" s="110"/>
      <c r="FAA106" s="110"/>
      <c r="FAB106" s="110"/>
      <c r="FAC106" s="110"/>
      <c r="FAD106" s="110"/>
      <c r="FAE106" s="110"/>
      <c r="FAF106" s="110"/>
      <c r="FAG106" s="110"/>
      <c r="FAH106" s="110"/>
      <c r="FAI106" s="110"/>
      <c r="FAJ106" s="110"/>
      <c r="FAK106" s="110"/>
      <c r="FAL106" s="110"/>
      <c r="FAM106" s="110"/>
      <c r="FAN106" s="110"/>
      <c r="FAO106" s="110"/>
      <c r="FAP106" s="110"/>
      <c r="FAQ106" s="110"/>
      <c r="FAR106" s="110"/>
      <c r="FAS106" s="110"/>
      <c r="FAT106" s="110"/>
      <c r="FAU106" s="110"/>
      <c r="FAV106" s="110"/>
      <c r="FAW106" s="110"/>
      <c r="FAX106" s="110"/>
      <c r="FAY106" s="110"/>
      <c r="FAZ106" s="110"/>
      <c r="FBA106" s="110"/>
      <c r="FBB106" s="110"/>
      <c r="FBC106" s="110"/>
      <c r="FBD106" s="110"/>
      <c r="FBE106" s="110"/>
      <c r="FBF106" s="110"/>
      <c r="FBG106" s="110"/>
      <c r="FBH106" s="110"/>
      <c r="FBI106" s="110"/>
      <c r="FBJ106" s="110"/>
      <c r="FBK106" s="110"/>
      <c r="FBL106" s="110"/>
      <c r="FBM106" s="110"/>
      <c r="FBN106" s="110"/>
      <c r="FBO106" s="110"/>
      <c r="FBP106" s="110"/>
      <c r="FBQ106" s="110"/>
      <c r="FBR106" s="110"/>
      <c r="FBS106" s="110"/>
      <c r="FBT106" s="110"/>
      <c r="FBU106" s="110"/>
      <c r="FBV106" s="110"/>
      <c r="FBW106" s="110"/>
      <c r="FBX106" s="110"/>
      <c r="FBY106" s="110"/>
      <c r="FBZ106" s="110"/>
      <c r="FCA106" s="110"/>
      <c r="FCB106" s="110"/>
      <c r="FCC106" s="110"/>
      <c r="FCD106" s="110"/>
      <c r="FCE106" s="110"/>
      <c r="FCF106" s="110"/>
      <c r="FCG106" s="110"/>
      <c r="FCH106" s="110"/>
      <c r="FCI106" s="110"/>
      <c r="FCJ106" s="110"/>
      <c r="FCK106" s="110"/>
      <c r="FCL106" s="110"/>
      <c r="FCM106" s="110"/>
      <c r="FCN106" s="110"/>
      <c r="FCO106" s="110"/>
      <c r="FCP106" s="110"/>
      <c r="FCQ106" s="110"/>
      <c r="FCR106" s="110"/>
      <c r="FCS106" s="110"/>
      <c r="FCT106" s="110"/>
      <c r="FCU106" s="110"/>
      <c r="FCV106" s="110"/>
      <c r="FCW106" s="110"/>
      <c r="FCX106" s="110"/>
      <c r="FCY106" s="110"/>
      <c r="FCZ106" s="110"/>
      <c r="FDA106" s="110"/>
      <c r="FDB106" s="110"/>
      <c r="FDC106" s="110"/>
      <c r="FDD106" s="110"/>
      <c r="FDE106" s="110"/>
      <c r="FDF106" s="110"/>
      <c r="FDG106" s="110"/>
      <c r="FDH106" s="110"/>
      <c r="FDI106" s="110"/>
      <c r="FDJ106" s="110"/>
      <c r="FDK106" s="110"/>
      <c r="FDL106" s="110"/>
      <c r="FDM106" s="110"/>
      <c r="FDN106" s="110"/>
      <c r="FDO106" s="110"/>
      <c r="FDP106" s="110"/>
      <c r="FDQ106" s="110"/>
      <c r="FDR106" s="110"/>
      <c r="FDS106" s="110"/>
      <c r="FDT106" s="110"/>
      <c r="FDU106" s="110"/>
      <c r="FDV106" s="110"/>
      <c r="FDW106" s="110"/>
      <c r="FDX106" s="110"/>
      <c r="FDY106" s="110"/>
      <c r="FDZ106" s="110"/>
      <c r="FEA106" s="110"/>
      <c r="FEB106" s="110"/>
      <c r="FEC106" s="110"/>
      <c r="FED106" s="110"/>
      <c r="FEE106" s="110"/>
      <c r="FEF106" s="110"/>
      <c r="FEG106" s="110"/>
      <c r="FEH106" s="110"/>
      <c r="FEI106" s="110"/>
      <c r="FEJ106" s="110"/>
      <c r="FEK106" s="110"/>
      <c r="FEL106" s="110"/>
      <c r="FEM106" s="110"/>
      <c r="FEN106" s="110"/>
      <c r="FEO106" s="110"/>
      <c r="FEP106" s="110"/>
      <c r="FEQ106" s="110"/>
      <c r="FER106" s="110"/>
      <c r="FES106" s="110"/>
      <c r="FET106" s="110"/>
      <c r="FEU106" s="110"/>
      <c r="FEV106" s="110"/>
      <c r="FEW106" s="110"/>
      <c r="FEX106" s="110"/>
      <c r="FEY106" s="110"/>
      <c r="FEZ106" s="110"/>
      <c r="FFA106" s="110"/>
      <c r="FFB106" s="110"/>
      <c r="FFC106" s="110"/>
      <c r="FFD106" s="110"/>
      <c r="FFE106" s="110"/>
      <c r="FFF106" s="110"/>
      <c r="FFG106" s="110"/>
      <c r="FFH106" s="110"/>
      <c r="FFI106" s="110"/>
      <c r="FFJ106" s="110"/>
      <c r="FFK106" s="110"/>
      <c r="FFL106" s="110"/>
      <c r="FFM106" s="110"/>
      <c r="FFN106" s="110"/>
      <c r="FFO106" s="110"/>
      <c r="FFP106" s="110"/>
      <c r="FFQ106" s="110"/>
      <c r="FFR106" s="110"/>
      <c r="FFS106" s="110"/>
      <c r="FFT106" s="110"/>
      <c r="FFU106" s="110"/>
      <c r="FFV106" s="110"/>
      <c r="FFW106" s="110"/>
      <c r="FFX106" s="110"/>
      <c r="FFY106" s="110"/>
      <c r="FFZ106" s="110"/>
      <c r="FGA106" s="110"/>
      <c r="FGB106" s="110"/>
      <c r="FGC106" s="110"/>
      <c r="FGD106" s="110"/>
      <c r="FGE106" s="110"/>
      <c r="FGF106" s="110"/>
      <c r="FGG106" s="110"/>
      <c r="FGH106" s="110"/>
      <c r="FGI106" s="110"/>
      <c r="FGJ106" s="110"/>
      <c r="FGK106" s="110"/>
      <c r="FGL106" s="110"/>
      <c r="FGM106" s="110"/>
      <c r="FGN106" s="110"/>
      <c r="FGO106" s="110"/>
      <c r="FGP106" s="110"/>
      <c r="FGQ106" s="110"/>
      <c r="FGR106" s="110"/>
      <c r="FGS106" s="110"/>
      <c r="FGT106" s="110"/>
      <c r="FGU106" s="110"/>
      <c r="FGV106" s="110"/>
      <c r="FGW106" s="110"/>
      <c r="FGX106" s="110"/>
      <c r="FGY106" s="110"/>
      <c r="FGZ106" s="110"/>
      <c r="FHA106" s="110"/>
      <c r="FHB106" s="110"/>
      <c r="FHC106" s="110"/>
      <c r="FHD106" s="110"/>
      <c r="FHE106" s="110"/>
      <c r="FHF106" s="110"/>
      <c r="FHG106" s="110"/>
      <c r="FHH106" s="110"/>
      <c r="FHI106" s="110"/>
      <c r="FHJ106" s="110"/>
      <c r="FHK106" s="110"/>
      <c r="FHL106" s="110"/>
      <c r="FHM106" s="110"/>
      <c r="FHN106" s="110"/>
      <c r="FHO106" s="110"/>
      <c r="FHP106" s="110"/>
      <c r="FHQ106" s="110"/>
      <c r="FHR106" s="110"/>
      <c r="FHS106" s="110"/>
      <c r="FHT106" s="110"/>
      <c r="FHU106" s="110"/>
      <c r="FHV106" s="110"/>
      <c r="FHW106" s="110"/>
      <c r="FHX106" s="110"/>
      <c r="FHY106" s="110"/>
      <c r="FHZ106" s="110"/>
      <c r="FIA106" s="110"/>
      <c r="FIB106" s="110"/>
      <c r="FIC106" s="110"/>
      <c r="FID106" s="110"/>
      <c r="FIE106" s="110"/>
      <c r="FIF106" s="110"/>
      <c r="FIG106" s="110"/>
      <c r="FIH106" s="110"/>
      <c r="FII106" s="110"/>
      <c r="FIJ106" s="110"/>
      <c r="FIK106" s="110"/>
      <c r="FIL106" s="110"/>
      <c r="FIM106" s="110"/>
      <c r="FIN106" s="110"/>
      <c r="FIO106" s="110"/>
      <c r="FIP106" s="110"/>
      <c r="FIQ106" s="110"/>
      <c r="FIR106" s="110"/>
      <c r="FIS106" s="110"/>
      <c r="FIT106" s="110"/>
      <c r="FIU106" s="110"/>
      <c r="FIV106" s="110"/>
      <c r="FIW106" s="110"/>
      <c r="FIX106" s="110"/>
      <c r="FIY106" s="110"/>
      <c r="FIZ106" s="110"/>
      <c r="FJA106" s="110"/>
      <c r="FJB106" s="110"/>
      <c r="FJC106" s="110"/>
      <c r="FJD106" s="110"/>
      <c r="FJE106" s="110"/>
      <c r="FJF106" s="110"/>
      <c r="FJG106" s="110"/>
      <c r="FJH106" s="110"/>
      <c r="FJI106" s="110"/>
      <c r="FJJ106" s="110"/>
      <c r="FJK106" s="110"/>
      <c r="FJL106" s="110"/>
      <c r="FJM106" s="110"/>
      <c r="FJN106" s="110"/>
      <c r="FJO106" s="110"/>
      <c r="FJP106" s="110"/>
      <c r="FJQ106" s="110"/>
      <c r="FJR106" s="110"/>
      <c r="FJS106" s="110"/>
      <c r="FJT106" s="110"/>
      <c r="FJU106" s="110"/>
      <c r="FJV106" s="110"/>
      <c r="FJW106" s="110"/>
      <c r="FJX106" s="110"/>
      <c r="FJY106" s="110"/>
      <c r="FJZ106" s="110"/>
      <c r="FKA106" s="110"/>
      <c r="FKB106" s="110"/>
      <c r="FKC106" s="110"/>
      <c r="FKD106" s="110"/>
      <c r="FKE106" s="110"/>
      <c r="FKF106" s="110"/>
      <c r="FKG106" s="110"/>
      <c r="FKH106" s="110"/>
      <c r="FKI106" s="110"/>
      <c r="FKJ106" s="110"/>
      <c r="FKK106" s="110"/>
      <c r="FKL106" s="110"/>
      <c r="FKM106" s="110"/>
      <c r="FKN106" s="110"/>
      <c r="FKO106" s="110"/>
      <c r="FKP106" s="110"/>
      <c r="FKQ106" s="110"/>
      <c r="FKR106" s="110"/>
      <c r="FKS106" s="110"/>
      <c r="FKT106" s="110"/>
      <c r="FKU106" s="110"/>
      <c r="FKV106" s="110"/>
      <c r="FKW106" s="110"/>
      <c r="FKX106" s="110"/>
      <c r="FKY106" s="110"/>
      <c r="FKZ106" s="110"/>
      <c r="FLA106" s="110"/>
      <c r="FLB106" s="110"/>
      <c r="FLC106" s="110"/>
      <c r="FLD106" s="110"/>
      <c r="FLE106" s="110"/>
      <c r="FLF106" s="110"/>
      <c r="FLG106" s="110"/>
      <c r="FLH106" s="110"/>
      <c r="FLI106" s="110"/>
      <c r="FLJ106" s="110"/>
      <c r="FLK106" s="110"/>
      <c r="FLL106" s="110"/>
      <c r="FLM106" s="110"/>
      <c r="FLN106" s="110"/>
      <c r="FLO106" s="110"/>
      <c r="FLP106" s="110"/>
      <c r="FLQ106" s="110"/>
      <c r="FLR106" s="110"/>
      <c r="FLS106" s="110"/>
      <c r="FLT106" s="110"/>
      <c r="FLU106" s="110"/>
      <c r="FLV106" s="110"/>
      <c r="FLW106" s="110"/>
      <c r="FLX106" s="110"/>
      <c r="FLY106" s="110"/>
      <c r="FLZ106" s="110"/>
      <c r="FMA106" s="110"/>
      <c r="FMB106" s="110"/>
      <c r="FMC106" s="110"/>
      <c r="FMD106" s="110"/>
      <c r="FME106" s="110"/>
      <c r="FMF106" s="110"/>
      <c r="FMG106" s="110"/>
      <c r="FMH106" s="110"/>
      <c r="FMI106" s="110"/>
      <c r="FMJ106" s="110"/>
      <c r="FMK106" s="110"/>
      <c r="FML106" s="110"/>
      <c r="FMM106" s="110"/>
      <c r="FMN106" s="110"/>
      <c r="FMO106" s="110"/>
      <c r="FMP106" s="110"/>
      <c r="FMQ106" s="110"/>
      <c r="FMR106" s="110"/>
      <c r="FMS106" s="110"/>
      <c r="FMT106" s="110"/>
      <c r="FMU106" s="110"/>
      <c r="FMV106" s="110"/>
      <c r="FMW106" s="110"/>
      <c r="FMX106" s="110"/>
      <c r="FMY106" s="110"/>
      <c r="FMZ106" s="110"/>
      <c r="FNA106" s="110"/>
      <c r="FNB106" s="110"/>
      <c r="FNC106" s="110"/>
      <c r="FND106" s="110"/>
      <c r="FNE106" s="110"/>
      <c r="FNF106" s="110"/>
      <c r="FNG106" s="110"/>
      <c r="FNH106" s="110"/>
      <c r="FNI106" s="110"/>
      <c r="FNJ106" s="110"/>
      <c r="FNK106" s="110"/>
      <c r="FNL106" s="110"/>
      <c r="FNM106" s="110"/>
      <c r="FNN106" s="110"/>
      <c r="FNO106" s="110"/>
      <c r="FNP106" s="110"/>
      <c r="FNQ106" s="110"/>
      <c r="FNR106" s="110"/>
      <c r="FNS106" s="110"/>
      <c r="FNT106" s="110"/>
      <c r="FNU106" s="110"/>
      <c r="FNV106" s="110"/>
      <c r="FNW106" s="110"/>
      <c r="FNX106" s="110"/>
      <c r="FNY106" s="110"/>
      <c r="FNZ106" s="110"/>
      <c r="FOA106" s="110"/>
      <c r="FOB106" s="110"/>
      <c r="FOC106" s="110"/>
      <c r="FOD106" s="110"/>
      <c r="FOE106" s="110"/>
      <c r="FOF106" s="110"/>
      <c r="FOG106" s="110"/>
      <c r="FOH106" s="110"/>
      <c r="FOI106" s="110"/>
      <c r="FOJ106" s="110"/>
      <c r="FOK106" s="110"/>
      <c r="FOL106" s="110"/>
      <c r="FOM106" s="110"/>
      <c r="FON106" s="110"/>
      <c r="FOO106" s="110"/>
      <c r="FOP106" s="110"/>
      <c r="FOQ106" s="110"/>
      <c r="FOR106" s="110"/>
      <c r="FOS106" s="110"/>
      <c r="FOT106" s="110"/>
      <c r="FOU106" s="110"/>
      <c r="FOV106" s="110"/>
      <c r="FOW106" s="110"/>
      <c r="FOX106" s="110"/>
      <c r="FOY106" s="110"/>
      <c r="FOZ106" s="110"/>
      <c r="FPA106" s="110"/>
      <c r="FPB106" s="110"/>
      <c r="FPC106" s="110"/>
      <c r="FPD106" s="110"/>
      <c r="FPE106" s="110"/>
      <c r="FPF106" s="110"/>
      <c r="FPG106" s="110"/>
      <c r="FPH106" s="110"/>
      <c r="FPI106" s="110"/>
      <c r="FPJ106" s="110"/>
      <c r="FPK106" s="110"/>
      <c r="FPL106" s="110"/>
      <c r="FPM106" s="110"/>
      <c r="FPN106" s="110"/>
      <c r="FPO106" s="110"/>
      <c r="FPP106" s="110"/>
      <c r="FPQ106" s="110"/>
      <c r="FPR106" s="110"/>
      <c r="FPS106" s="110"/>
      <c r="FPT106" s="110"/>
      <c r="FPU106" s="110"/>
      <c r="FPV106" s="110"/>
      <c r="FPW106" s="110"/>
      <c r="FPX106" s="110"/>
      <c r="FPY106" s="110"/>
      <c r="FPZ106" s="110"/>
      <c r="FQA106" s="110"/>
      <c r="FQB106" s="110"/>
      <c r="FQC106" s="110"/>
      <c r="FQD106" s="110"/>
      <c r="FQE106" s="110"/>
      <c r="FQF106" s="110"/>
      <c r="FQG106" s="110"/>
      <c r="FQH106" s="110"/>
      <c r="FQI106" s="110"/>
      <c r="FQJ106" s="110"/>
      <c r="FQK106" s="110"/>
      <c r="FQL106" s="110"/>
      <c r="FQM106" s="110"/>
      <c r="FQN106" s="110"/>
      <c r="FQO106" s="110"/>
      <c r="FQP106" s="110"/>
      <c r="FQQ106" s="110"/>
      <c r="FQR106" s="110"/>
      <c r="FQS106" s="110"/>
      <c r="FQT106" s="110"/>
      <c r="FQU106" s="110"/>
      <c r="FQV106" s="110"/>
      <c r="FQW106" s="110"/>
      <c r="FQX106" s="110"/>
      <c r="FQY106" s="110"/>
      <c r="FQZ106" s="110"/>
      <c r="FRA106" s="110"/>
      <c r="FRB106" s="110"/>
      <c r="FRC106" s="110"/>
      <c r="FRD106" s="110"/>
      <c r="FRE106" s="110"/>
      <c r="FRF106" s="110"/>
      <c r="FRG106" s="110"/>
      <c r="FRH106" s="110"/>
      <c r="FRI106" s="110"/>
      <c r="FRJ106" s="110"/>
      <c r="FRK106" s="110"/>
      <c r="FRL106" s="110"/>
      <c r="FRM106" s="110"/>
      <c r="FRN106" s="110"/>
      <c r="FRO106" s="110"/>
      <c r="FRP106" s="110"/>
      <c r="FRQ106" s="110"/>
      <c r="FRR106" s="110"/>
      <c r="FRS106" s="110"/>
      <c r="FRT106" s="110"/>
      <c r="FRU106" s="110"/>
      <c r="FRV106" s="110"/>
      <c r="FRW106" s="110"/>
      <c r="FRX106" s="110"/>
      <c r="FRY106" s="110"/>
      <c r="FRZ106" s="110"/>
      <c r="FSA106" s="110"/>
      <c r="FSB106" s="110"/>
      <c r="FSC106" s="110"/>
      <c r="FSD106" s="110"/>
      <c r="FSE106" s="110"/>
      <c r="FSF106" s="110"/>
      <c r="FSG106" s="110"/>
      <c r="FSH106" s="110"/>
      <c r="FSI106" s="110"/>
      <c r="FSJ106" s="110"/>
      <c r="FSK106" s="110"/>
      <c r="FSL106" s="110"/>
      <c r="FSM106" s="110"/>
      <c r="FSN106" s="110"/>
      <c r="FSO106" s="110"/>
      <c r="FSP106" s="110"/>
      <c r="FSQ106" s="110"/>
      <c r="FSR106" s="110"/>
      <c r="FSS106" s="110"/>
      <c r="FST106" s="110"/>
      <c r="FSU106" s="110"/>
      <c r="FSV106" s="110"/>
      <c r="FSW106" s="110"/>
      <c r="FSX106" s="110"/>
      <c r="FSY106" s="110"/>
      <c r="FSZ106" s="110"/>
      <c r="FTA106" s="110"/>
      <c r="FTB106" s="110"/>
      <c r="FTC106" s="110"/>
      <c r="FTD106" s="110"/>
      <c r="FTE106" s="110"/>
      <c r="FTF106" s="110"/>
      <c r="FTG106" s="110"/>
      <c r="FTH106" s="110"/>
      <c r="FTI106" s="110"/>
      <c r="FTJ106" s="110"/>
      <c r="FTK106" s="110"/>
      <c r="FTL106" s="110"/>
      <c r="FTM106" s="110"/>
      <c r="FTN106" s="110"/>
      <c r="FTO106" s="110"/>
      <c r="FTP106" s="110"/>
      <c r="FTQ106" s="110"/>
      <c r="FTR106" s="110"/>
      <c r="FTS106" s="110"/>
      <c r="FTT106" s="110"/>
      <c r="FTU106" s="110"/>
      <c r="FTV106" s="110"/>
      <c r="FTW106" s="110"/>
      <c r="FTX106" s="110"/>
      <c r="FTY106" s="110"/>
      <c r="FTZ106" s="110"/>
      <c r="FUA106" s="110"/>
      <c r="FUB106" s="110"/>
      <c r="FUC106" s="110"/>
      <c r="FUD106" s="110"/>
      <c r="FUE106" s="110"/>
      <c r="FUF106" s="110"/>
      <c r="FUG106" s="110"/>
      <c r="FUH106" s="110"/>
      <c r="FUI106" s="110"/>
      <c r="FUJ106" s="110"/>
      <c r="FUK106" s="110"/>
      <c r="FUL106" s="110"/>
      <c r="FUM106" s="110"/>
      <c r="FUN106" s="110"/>
      <c r="FUO106" s="110"/>
      <c r="FUP106" s="110"/>
      <c r="FUQ106" s="110"/>
      <c r="FUR106" s="110"/>
      <c r="FUS106" s="110"/>
      <c r="FUT106" s="110"/>
      <c r="FUU106" s="110"/>
      <c r="FUV106" s="110"/>
      <c r="FUW106" s="110"/>
      <c r="FUX106" s="110"/>
      <c r="FUY106" s="110"/>
      <c r="FUZ106" s="110"/>
      <c r="FVA106" s="110"/>
      <c r="FVB106" s="110"/>
      <c r="FVC106" s="110"/>
      <c r="FVD106" s="110"/>
      <c r="FVE106" s="110"/>
      <c r="FVF106" s="110"/>
      <c r="FVG106" s="110"/>
      <c r="FVH106" s="110"/>
      <c r="FVI106" s="110"/>
      <c r="FVJ106" s="110"/>
      <c r="FVK106" s="110"/>
      <c r="FVL106" s="110"/>
      <c r="FVM106" s="110"/>
      <c r="FVN106" s="110"/>
      <c r="FVO106" s="110"/>
      <c r="FVP106" s="110"/>
      <c r="FVQ106" s="110"/>
      <c r="FVR106" s="110"/>
      <c r="FVS106" s="110"/>
      <c r="FVT106" s="110"/>
      <c r="FVU106" s="110"/>
      <c r="FVV106" s="110"/>
      <c r="FVW106" s="110"/>
      <c r="FVX106" s="110"/>
      <c r="FVY106" s="110"/>
      <c r="FVZ106" s="110"/>
      <c r="FWA106" s="110"/>
      <c r="FWB106" s="110"/>
      <c r="FWC106" s="110"/>
      <c r="FWD106" s="110"/>
      <c r="FWE106" s="110"/>
      <c r="FWF106" s="110"/>
      <c r="FWG106" s="110"/>
      <c r="FWH106" s="110"/>
      <c r="FWI106" s="110"/>
      <c r="FWJ106" s="110"/>
      <c r="FWK106" s="110"/>
      <c r="FWL106" s="110"/>
      <c r="FWM106" s="110"/>
      <c r="FWN106" s="110"/>
      <c r="FWO106" s="110"/>
      <c r="FWP106" s="110"/>
      <c r="FWQ106" s="110"/>
      <c r="FWR106" s="110"/>
      <c r="FWS106" s="110"/>
      <c r="FWT106" s="110"/>
      <c r="FWU106" s="110"/>
      <c r="FWV106" s="110"/>
      <c r="FWW106" s="110"/>
      <c r="FWX106" s="110"/>
      <c r="FWY106" s="110"/>
      <c r="FWZ106" s="110"/>
      <c r="FXA106" s="110"/>
      <c r="FXB106" s="110"/>
      <c r="FXC106" s="110"/>
      <c r="FXD106" s="110"/>
      <c r="FXE106" s="110"/>
      <c r="FXF106" s="110"/>
      <c r="FXG106" s="110"/>
      <c r="FXH106" s="110"/>
      <c r="FXI106" s="110"/>
      <c r="FXJ106" s="110"/>
      <c r="FXK106" s="110"/>
      <c r="FXL106" s="110"/>
      <c r="FXM106" s="110"/>
      <c r="FXN106" s="110"/>
      <c r="FXO106" s="110"/>
      <c r="FXP106" s="110"/>
      <c r="FXQ106" s="110"/>
      <c r="FXR106" s="110"/>
      <c r="FXS106" s="110"/>
      <c r="FXT106" s="110"/>
      <c r="FXU106" s="110"/>
      <c r="FXV106" s="110"/>
      <c r="FXW106" s="110"/>
      <c r="FXX106" s="110"/>
      <c r="FXY106" s="110"/>
      <c r="FXZ106" s="110"/>
      <c r="FYA106" s="110"/>
      <c r="FYB106" s="110"/>
      <c r="FYC106" s="110"/>
      <c r="FYD106" s="110"/>
      <c r="FYE106" s="110"/>
      <c r="FYF106" s="110"/>
      <c r="FYG106" s="110"/>
      <c r="FYH106" s="110"/>
      <c r="FYI106" s="110"/>
      <c r="FYJ106" s="110"/>
      <c r="FYK106" s="110"/>
      <c r="FYL106" s="110"/>
      <c r="FYM106" s="110"/>
      <c r="FYN106" s="110"/>
      <c r="FYO106" s="110"/>
      <c r="FYP106" s="110"/>
      <c r="FYQ106" s="110"/>
      <c r="FYR106" s="110"/>
      <c r="FYS106" s="110"/>
      <c r="FYT106" s="110"/>
      <c r="FYU106" s="110"/>
      <c r="FYV106" s="110"/>
      <c r="FYW106" s="110"/>
      <c r="FYX106" s="110"/>
      <c r="FYY106" s="110"/>
      <c r="FYZ106" s="110"/>
      <c r="FZA106" s="110"/>
      <c r="FZB106" s="110"/>
      <c r="FZC106" s="110"/>
      <c r="FZD106" s="110"/>
      <c r="FZE106" s="110"/>
      <c r="FZF106" s="110"/>
      <c r="FZG106" s="110"/>
      <c r="FZH106" s="110"/>
      <c r="FZI106" s="110"/>
      <c r="FZJ106" s="110"/>
      <c r="FZK106" s="110"/>
      <c r="FZL106" s="110"/>
      <c r="FZM106" s="110"/>
      <c r="FZN106" s="110"/>
      <c r="FZO106" s="110"/>
      <c r="FZP106" s="110"/>
      <c r="FZQ106" s="110"/>
      <c r="FZR106" s="110"/>
      <c r="FZS106" s="110"/>
      <c r="FZT106" s="110"/>
      <c r="FZU106" s="110"/>
      <c r="FZV106" s="110"/>
      <c r="FZW106" s="110"/>
      <c r="FZX106" s="110"/>
      <c r="FZY106" s="110"/>
      <c r="FZZ106" s="110"/>
      <c r="GAA106" s="110"/>
      <c r="GAB106" s="110"/>
      <c r="GAC106" s="110"/>
      <c r="GAD106" s="110"/>
      <c r="GAE106" s="110"/>
      <c r="GAF106" s="110"/>
      <c r="GAG106" s="110"/>
      <c r="GAH106" s="110"/>
      <c r="GAI106" s="110"/>
      <c r="GAJ106" s="110"/>
      <c r="GAK106" s="110"/>
      <c r="GAL106" s="110"/>
      <c r="GAM106" s="110"/>
      <c r="GAN106" s="110"/>
      <c r="GAO106" s="110"/>
      <c r="GAP106" s="110"/>
      <c r="GAQ106" s="110"/>
      <c r="GAR106" s="110"/>
      <c r="GAS106" s="110"/>
      <c r="GAT106" s="110"/>
      <c r="GAU106" s="110"/>
      <c r="GAV106" s="110"/>
      <c r="GAW106" s="110"/>
      <c r="GAX106" s="110"/>
      <c r="GAY106" s="110"/>
      <c r="GAZ106" s="110"/>
      <c r="GBA106" s="110"/>
      <c r="GBB106" s="110"/>
      <c r="GBC106" s="110"/>
      <c r="GBD106" s="110"/>
      <c r="GBE106" s="110"/>
      <c r="GBF106" s="110"/>
      <c r="GBG106" s="110"/>
      <c r="GBH106" s="110"/>
      <c r="GBI106" s="110"/>
      <c r="GBJ106" s="110"/>
      <c r="GBK106" s="110"/>
      <c r="GBL106" s="110"/>
      <c r="GBM106" s="110"/>
      <c r="GBN106" s="110"/>
      <c r="GBO106" s="110"/>
      <c r="GBP106" s="110"/>
      <c r="GBQ106" s="110"/>
      <c r="GBR106" s="110"/>
      <c r="GBS106" s="110"/>
      <c r="GBT106" s="110"/>
      <c r="GBU106" s="110"/>
      <c r="GBV106" s="110"/>
      <c r="GBW106" s="110"/>
      <c r="GBX106" s="110"/>
      <c r="GBY106" s="110"/>
      <c r="GBZ106" s="110"/>
      <c r="GCA106" s="110"/>
      <c r="GCB106" s="110"/>
      <c r="GCC106" s="110"/>
      <c r="GCD106" s="110"/>
      <c r="GCE106" s="110"/>
      <c r="GCF106" s="110"/>
      <c r="GCG106" s="110"/>
      <c r="GCH106" s="110"/>
      <c r="GCI106" s="110"/>
      <c r="GCJ106" s="110"/>
      <c r="GCK106" s="110"/>
      <c r="GCL106" s="110"/>
      <c r="GCM106" s="110"/>
      <c r="GCN106" s="110"/>
      <c r="GCO106" s="110"/>
      <c r="GCP106" s="110"/>
      <c r="GCQ106" s="110"/>
      <c r="GCR106" s="110"/>
      <c r="GCS106" s="110"/>
      <c r="GCT106" s="110"/>
      <c r="GCU106" s="110"/>
      <c r="GCV106" s="110"/>
      <c r="GCW106" s="110"/>
      <c r="GCX106" s="110"/>
      <c r="GCY106" s="110"/>
      <c r="GCZ106" s="110"/>
      <c r="GDA106" s="110"/>
      <c r="GDB106" s="110"/>
      <c r="GDC106" s="110"/>
      <c r="GDD106" s="110"/>
      <c r="GDE106" s="110"/>
      <c r="GDF106" s="110"/>
      <c r="GDG106" s="110"/>
      <c r="GDH106" s="110"/>
      <c r="GDI106" s="110"/>
      <c r="GDJ106" s="110"/>
      <c r="GDK106" s="110"/>
      <c r="GDL106" s="110"/>
      <c r="GDM106" s="110"/>
      <c r="GDN106" s="110"/>
      <c r="GDO106" s="110"/>
      <c r="GDP106" s="110"/>
      <c r="GDQ106" s="110"/>
      <c r="GDR106" s="110"/>
      <c r="GDS106" s="110"/>
      <c r="GDT106" s="110"/>
      <c r="GDU106" s="110"/>
      <c r="GDV106" s="110"/>
      <c r="GDW106" s="110"/>
      <c r="GDX106" s="110"/>
      <c r="GDY106" s="110"/>
      <c r="GDZ106" s="110"/>
      <c r="GEA106" s="110"/>
      <c r="GEB106" s="110"/>
      <c r="GEC106" s="110"/>
      <c r="GED106" s="110"/>
      <c r="GEE106" s="110"/>
      <c r="GEF106" s="110"/>
      <c r="GEG106" s="110"/>
      <c r="GEH106" s="110"/>
      <c r="GEI106" s="110"/>
      <c r="GEJ106" s="110"/>
      <c r="GEK106" s="110"/>
      <c r="GEL106" s="110"/>
      <c r="GEM106" s="110"/>
      <c r="GEN106" s="110"/>
      <c r="GEO106" s="110"/>
      <c r="GEP106" s="110"/>
      <c r="GEQ106" s="110"/>
      <c r="GER106" s="110"/>
      <c r="GES106" s="110"/>
      <c r="GET106" s="110"/>
      <c r="GEU106" s="110"/>
      <c r="GEV106" s="110"/>
      <c r="GEW106" s="110"/>
      <c r="GEX106" s="110"/>
      <c r="GEY106" s="110"/>
      <c r="GEZ106" s="110"/>
      <c r="GFA106" s="110"/>
      <c r="GFB106" s="110"/>
      <c r="GFC106" s="110"/>
      <c r="GFD106" s="110"/>
      <c r="GFE106" s="110"/>
      <c r="GFF106" s="110"/>
      <c r="GFG106" s="110"/>
      <c r="GFH106" s="110"/>
      <c r="GFI106" s="110"/>
      <c r="GFJ106" s="110"/>
      <c r="GFK106" s="110"/>
      <c r="GFL106" s="110"/>
      <c r="GFM106" s="110"/>
      <c r="GFN106" s="110"/>
      <c r="GFO106" s="110"/>
      <c r="GFP106" s="110"/>
      <c r="GFQ106" s="110"/>
      <c r="GFR106" s="110"/>
      <c r="GFS106" s="110"/>
      <c r="GFT106" s="110"/>
      <c r="GFU106" s="110"/>
      <c r="GFV106" s="110"/>
      <c r="GFW106" s="110"/>
      <c r="GFX106" s="110"/>
      <c r="GFY106" s="110"/>
      <c r="GFZ106" s="110"/>
      <c r="GGA106" s="110"/>
      <c r="GGB106" s="110"/>
      <c r="GGC106" s="110"/>
      <c r="GGD106" s="110"/>
      <c r="GGE106" s="110"/>
      <c r="GGF106" s="110"/>
      <c r="GGG106" s="110"/>
      <c r="GGH106" s="110"/>
      <c r="GGI106" s="110"/>
      <c r="GGJ106" s="110"/>
      <c r="GGK106" s="110"/>
      <c r="GGL106" s="110"/>
      <c r="GGM106" s="110"/>
      <c r="GGN106" s="110"/>
      <c r="GGO106" s="110"/>
      <c r="GGP106" s="110"/>
      <c r="GGQ106" s="110"/>
      <c r="GGR106" s="110"/>
      <c r="GGS106" s="110"/>
      <c r="GGT106" s="110"/>
      <c r="GGU106" s="110"/>
      <c r="GGV106" s="110"/>
      <c r="GGW106" s="110"/>
      <c r="GGX106" s="110"/>
      <c r="GGY106" s="110"/>
      <c r="GGZ106" s="110"/>
      <c r="GHA106" s="110"/>
      <c r="GHB106" s="110"/>
      <c r="GHC106" s="110"/>
      <c r="GHD106" s="110"/>
      <c r="GHE106" s="110"/>
      <c r="GHF106" s="110"/>
      <c r="GHG106" s="110"/>
      <c r="GHH106" s="110"/>
      <c r="GHI106" s="110"/>
      <c r="GHJ106" s="110"/>
      <c r="GHK106" s="110"/>
      <c r="GHL106" s="110"/>
      <c r="GHM106" s="110"/>
      <c r="GHN106" s="110"/>
      <c r="GHO106" s="110"/>
      <c r="GHP106" s="110"/>
      <c r="GHQ106" s="110"/>
      <c r="GHR106" s="110"/>
      <c r="GHS106" s="110"/>
      <c r="GHT106" s="110"/>
      <c r="GHU106" s="110"/>
      <c r="GHV106" s="110"/>
      <c r="GHW106" s="110"/>
      <c r="GHX106" s="110"/>
      <c r="GHY106" s="110"/>
      <c r="GHZ106" s="110"/>
      <c r="GIA106" s="110"/>
      <c r="GIB106" s="110"/>
      <c r="GIC106" s="110"/>
      <c r="GID106" s="110"/>
      <c r="GIE106" s="110"/>
      <c r="GIF106" s="110"/>
      <c r="GIG106" s="110"/>
      <c r="GIH106" s="110"/>
      <c r="GII106" s="110"/>
      <c r="GIJ106" s="110"/>
      <c r="GIK106" s="110"/>
      <c r="GIL106" s="110"/>
      <c r="GIM106" s="110"/>
      <c r="GIN106" s="110"/>
      <c r="GIO106" s="110"/>
      <c r="GIP106" s="110"/>
      <c r="GIQ106" s="110"/>
      <c r="GIR106" s="110"/>
      <c r="GIS106" s="110"/>
      <c r="GIT106" s="110"/>
      <c r="GIU106" s="110"/>
      <c r="GIV106" s="110"/>
      <c r="GIW106" s="110"/>
      <c r="GIX106" s="110"/>
      <c r="GIY106" s="110"/>
      <c r="GIZ106" s="110"/>
      <c r="GJA106" s="110"/>
      <c r="GJB106" s="110"/>
      <c r="GJC106" s="110"/>
      <c r="GJD106" s="110"/>
      <c r="GJE106" s="110"/>
      <c r="GJF106" s="110"/>
      <c r="GJG106" s="110"/>
      <c r="GJH106" s="110"/>
      <c r="GJI106" s="110"/>
      <c r="GJJ106" s="110"/>
      <c r="GJK106" s="110"/>
      <c r="GJL106" s="110"/>
      <c r="GJM106" s="110"/>
      <c r="GJN106" s="110"/>
      <c r="GJO106" s="110"/>
      <c r="GJP106" s="110"/>
      <c r="GJQ106" s="110"/>
      <c r="GJR106" s="110"/>
      <c r="GJS106" s="110"/>
      <c r="GJT106" s="110"/>
      <c r="GJU106" s="110"/>
      <c r="GJV106" s="110"/>
      <c r="GJW106" s="110"/>
      <c r="GJX106" s="110"/>
      <c r="GJY106" s="110"/>
      <c r="GJZ106" s="110"/>
      <c r="GKA106" s="110"/>
      <c r="GKB106" s="110"/>
      <c r="GKC106" s="110"/>
      <c r="GKD106" s="110"/>
      <c r="GKE106" s="110"/>
      <c r="GKF106" s="110"/>
      <c r="GKG106" s="110"/>
      <c r="GKH106" s="110"/>
      <c r="GKI106" s="110"/>
      <c r="GKJ106" s="110"/>
      <c r="GKK106" s="110"/>
      <c r="GKL106" s="110"/>
      <c r="GKM106" s="110"/>
      <c r="GKN106" s="110"/>
      <c r="GKO106" s="110"/>
      <c r="GKP106" s="110"/>
      <c r="GKQ106" s="110"/>
      <c r="GKR106" s="110"/>
      <c r="GKS106" s="110"/>
      <c r="GKT106" s="110"/>
      <c r="GKU106" s="110"/>
      <c r="GKV106" s="110"/>
      <c r="GKW106" s="110"/>
      <c r="GKX106" s="110"/>
      <c r="GKY106" s="110"/>
      <c r="GKZ106" s="110"/>
      <c r="GLA106" s="110"/>
      <c r="GLB106" s="110"/>
      <c r="GLC106" s="110"/>
      <c r="GLD106" s="110"/>
      <c r="GLE106" s="110"/>
      <c r="GLF106" s="110"/>
      <c r="GLG106" s="110"/>
      <c r="GLH106" s="110"/>
      <c r="GLI106" s="110"/>
      <c r="GLJ106" s="110"/>
      <c r="GLK106" s="110"/>
      <c r="GLL106" s="110"/>
      <c r="GLM106" s="110"/>
      <c r="GLN106" s="110"/>
      <c r="GLO106" s="110"/>
      <c r="GLP106" s="110"/>
      <c r="GLQ106" s="110"/>
      <c r="GLR106" s="110"/>
      <c r="GLS106" s="110"/>
      <c r="GLT106" s="110"/>
      <c r="GLU106" s="110"/>
      <c r="GLV106" s="110"/>
      <c r="GLW106" s="110"/>
      <c r="GLX106" s="110"/>
      <c r="GLY106" s="110"/>
      <c r="GLZ106" s="110"/>
      <c r="GMA106" s="110"/>
      <c r="GMB106" s="110"/>
      <c r="GMC106" s="110"/>
      <c r="GMD106" s="110"/>
      <c r="GME106" s="110"/>
      <c r="GMF106" s="110"/>
      <c r="GMG106" s="110"/>
      <c r="GMH106" s="110"/>
      <c r="GMI106" s="110"/>
      <c r="GMJ106" s="110"/>
      <c r="GMK106" s="110"/>
      <c r="GML106" s="110"/>
      <c r="GMM106" s="110"/>
      <c r="GMN106" s="110"/>
      <c r="GMO106" s="110"/>
      <c r="GMP106" s="110"/>
      <c r="GMQ106" s="110"/>
      <c r="GMR106" s="110"/>
      <c r="GMS106" s="110"/>
      <c r="GMT106" s="110"/>
      <c r="GMU106" s="110"/>
      <c r="GMV106" s="110"/>
      <c r="GMW106" s="110"/>
      <c r="GMX106" s="110"/>
      <c r="GMY106" s="110"/>
      <c r="GMZ106" s="110"/>
      <c r="GNA106" s="110"/>
      <c r="GNB106" s="110"/>
      <c r="GNC106" s="110"/>
      <c r="GND106" s="110"/>
      <c r="GNE106" s="110"/>
      <c r="GNF106" s="110"/>
      <c r="GNG106" s="110"/>
      <c r="GNH106" s="110"/>
      <c r="GNI106" s="110"/>
      <c r="GNJ106" s="110"/>
      <c r="GNK106" s="110"/>
      <c r="GNL106" s="110"/>
      <c r="GNM106" s="110"/>
      <c r="GNN106" s="110"/>
      <c r="GNO106" s="110"/>
      <c r="GNP106" s="110"/>
      <c r="GNQ106" s="110"/>
      <c r="GNR106" s="110"/>
      <c r="GNS106" s="110"/>
      <c r="GNT106" s="110"/>
      <c r="GNU106" s="110"/>
      <c r="GNV106" s="110"/>
      <c r="GNW106" s="110"/>
      <c r="GNX106" s="110"/>
      <c r="GNY106" s="110"/>
      <c r="GNZ106" s="110"/>
      <c r="GOA106" s="110"/>
      <c r="GOB106" s="110"/>
      <c r="GOC106" s="110"/>
      <c r="GOD106" s="110"/>
      <c r="GOE106" s="110"/>
      <c r="GOF106" s="110"/>
      <c r="GOG106" s="110"/>
      <c r="GOH106" s="110"/>
      <c r="GOI106" s="110"/>
      <c r="GOJ106" s="110"/>
      <c r="GOK106" s="110"/>
      <c r="GOL106" s="110"/>
      <c r="GOM106" s="110"/>
      <c r="GON106" s="110"/>
      <c r="GOO106" s="110"/>
      <c r="GOP106" s="110"/>
      <c r="GOQ106" s="110"/>
      <c r="GOR106" s="110"/>
      <c r="GOS106" s="110"/>
      <c r="GOT106" s="110"/>
      <c r="GOU106" s="110"/>
      <c r="GOV106" s="110"/>
      <c r="GOW106" s="110"/>
      <c r="GOX106" s="110"/>
      <c r="GOY106" s="110"/>
      <c r="GOZ106" s="110"/>
      <c r="GPA106" s="110"/>
      <c r="GPB106" s="110"/>
      <c r="GPC106" s="110"/>
      <c r="GPD106" s="110"/>
      <c r="GPE106" s="110"/>
      <c r="GPF106" s="110"/>
      <c r="GPG106" s="110"/>
      <c r="GPH106" s="110"/>
      <c r="GPI106" s="110"/>
      <c r="GPJ106" s="110"/>
      <c r="GPK106" s="110"/>
      <c r="GPL106" s="110"/>
      <c r="GPM106" s="110"/>
      <c r="GPN106" s="110"/>
      <c r="GPO106" s="110"/>
      <c r="GPP106" s="110"/>
      <c r="GPQ106" s="110"/>
      <c r="GPR106" s="110"/>
      <c r="GPS106" s="110"/>
      <c r="GPT106" s="110"/>
      <c r="GPU106" s="110"/>
      <c r="GPV106" s="110"/>
      <c r="GPW106" s="110"/>
      <c r="GPX106" s="110"/>
      <c r="GPY106" s="110"/>
      <c r="GPZ106" s="110"/>
      <c r="GQA106" s="110"/>
      <c r="GQB106" s="110"/>
      <c r="GQC106" s="110"/>
      <c r="GQD106" s="110"/>
      <c r="GQE106" s="110"/>
      <c r="GQF106" s="110"/>
      <c r="GQG106" s="110"/>
      <c r="GQH106" s="110"/>
      <c r="GQI106" s="110"/>
      <c r="GQJ106" s="110"/>
      <c r="GQK106" s="110"/>
      <c r="GQL106" s="110"/>
      <c r="GQM106" s="110"/>
      <c r="GQN106" s="110"/>
      <c r="GQO106" s="110"/>
      <c r="GQP106" s="110"/>
      <c r="GQQ106" s="110"/>
      <c r="GQR106" s="110"/>
      <c r="GQS106" s="110"/>
      <c r="GQT106" s="110"/>
      <c r="GQU106" s="110"/>
      <c r="GQV106" s="110"/>
      <c r="GQW106" s="110"/>
      <c r="GQX106" s="110"/>
      <c r="GQY106" s="110"/>
      <c r="GQZ106" s="110"/>
      <c r="GRA106" s="110"/>
      <c r="GRB106" s="110"/>
      <c r="GRC106" s="110"/>
      <c r="GRD106" s="110"/>
      <c r="GRE106" s="110"/>
      <c r="GRF106" s="110"/>
      <c r="GRG106" s="110"/>
      <c r="GRH106" s="110"/>
      <c r="GRI106" s="110"/>
      <c r="GRJ106" s="110"/>
      <c r="GRK106" s="110"/>
      <c r="GRL106" s="110"/>
      <c r="GRM106" s="110"/>
      <c r="GRN106" s="110"/>
      <c r="GRO106" s="110"/>
      <c r="GRP106" s="110"/>
      <c r="GRQ106" s="110"/>
      <c r="GRR106" s="110"/>
      <c r="GRS106" s="110"/>
      <c r="GRT106" s="110"/>
      <c r="GRU106" s="110"/>
      <c r="GRV106" s="110"/>
      <c r="GRW106" s="110"/>
      <c r="GRX106" s="110"/>
      <c r="GRY106" s="110"/>
      <c r="GRZ106" s="110"/>
      <c r="GSA106" s="110"/>
      <c r="GSB106" s="110"/>
      <c r="GSC106" s="110"/>
      <c r="GSD106" s="110"/>
      <c r="GSE106" s="110"/>
      <c r="GSF106" s="110"/>
      <c r="GSG106" s="110"/>
      <c r="GSH106" s="110"/>
      <c r="GSI106" s="110"/>
      <c r="GSJ106" s="110"/>
      <c r="GSK106" s="110"/>
      <c r="GSL106" s="110"/>
      <c r="GSM106" s="110"/>
      <c r="GSN106" s="110"/>
      <c r="GSO106" s="110"/>
      <c r="GSP106" s="110"/>
      <c r="GSQ106" s="110"/>
      <c r="GSR106" s="110"/>
      <c r="GSS106" s="110"/>
      <c r="GST106" s="110"/>
      <c r="GSU106" s="110"/>
      <c r="GSV106" s="110"/>
      <c r="GSW106" s="110"/>
      <c r="GSX106" s="110"/>
      <c r="GSY106" s="110"/>
      <c r="GSZ106" s="110"/>
      <c r="GTA106" s="110"/>
      <c r="GTB106" s="110"/>
      <c r="GTC106" s="110"/>
      <c r="GTD106" s="110"/>
      <c r="GTE106" s="110"/>
      <c r="GTF106" s="110"/>
      <c r="GTG106" s="110"/>
      <c r="GTH106" s="110"/>
      <c r="GTI106" s="110"/>
      <c r="GTJ106" s="110"/>
      <c r="GTK106" s="110"/>
      <c r="GTL106" s="110"/>
      <c r="GTM106" s="110"/>
      <c r="GTN106" s="110"/>
      <c r="GTO106" s="110"/>
      <c r="GTP106" s="110"/>
      <c r="GTQ106" s="110"/>
      <c r="GTR106" s="110"/>
      <c r="GTS106" s="110"/>
      <c r="GTT106" s="110"/>
      <c r="GTU106" s="110"/>
      <c r="GTV106" s="110"/>
      <c r="GTW106" s="110"/>
      <c r="GTX106" s="110"/>
      <c r="GTY106" s="110"/>
      <c r="GTZ106" s="110"/>
      <c r="GUA106" s="110"/>
      <c r="GUB106" s="110"/>
      <c r="GUC106" s="110"/>
      <c r="GUD106" s="110"/>
      <c r="GUE106" s="110"/>
      <c r="GUF106" s="110"/>
      <c r="GUG106" s="110"/>
      <c r="GUH106" s="110"/>
      <c r="GUI106" s="110"/>
      <c r="GUJ106" s="110"/>
      <c r="GUK106" s="110"/>
      <c r="GUL106" s="110"/>
      <c r="GUM106" s="110"/>
      <c r="GUN106" s="110"/>
      <c r="GUO106" s="110"/>
      <c r="GUP106" s="110"/>
      <c r="GUQ106" s="110"/>
      <c r="GUR106" s="110"/>
      <c r="GUS106" s="110"/>
      <c r="GUT106" s="110"/>
      <c r="GUU106" s="110"/>
      <c r="GUV106" s="110"/>
      <c r="GUW106" s="110"/>
      <c r="GUX106" s="110"/>
      <c r="GUY106" s="110"/>
      <c r="GUZ106" s="110"/>
      <c r="GVA106" s="110"/>
      <c r="GVB106" s="110"/>
      <c r="GVC106" s="110"/>
      <c r="GVD106" s="110"/>
      <c r="GVE106" s="110"/>
      <c r="GVF106" s="110"/>
      <c r="GVG106" s="110"/>
      <c r="GVH106" s="110"/>
      <c r="GVI106" s="110"/>
      <c r="GVJ106" s="110"/>
      <c r="GVK106" s="110"/>
      <c r="GVL106" s="110"/>
      <c r="GVM106" s="110"/>
      <c r="GVN106" s="110"/>
      <c r="GVO106" s="110"/>
      <c r="GVP106" s="110"/>
      <c r="GVQ106" s="110"/>
      <c r="GVR106" s="110"/>
      <c r="GVS106" s="110"/>
      <c r="GVT106" s="110"/>
      <c r="GVU106" s="110"/>
      <c r="GVV106" s="110"/>
      <c r="GVW106" s="110"/>
      <c r="GVX106" s="110"/>
      <c r="GVY106" s="110"/>
      <c r="GVZ106" s="110"/>
      <c r="GWA106" s="110"/>
      <c r="GWB106" s="110"/>
      <c r="GWC106" s="110"/>
      <c r="GWD106" s="110"/>
      <c r="GWE106" s="110"/>
      <c r="GWF106" s="110"/>
      <c r="GWG106" s="110"/>
      <c r="GWH106" s="110"/>
      <c r="GWI106" s="110"/>
      <c r="GWJ106" s="110"/>
      <c r="GWK106" s="110"/>
      <c r="GWL106" s="110"/>
      <c r="GWM106" s="110"/>
      <c r="GWN106" s="110"/>
      <c r="GWO106" s="110"/>
      <c r="GWP106" s="110"/>
      <c r="GWQ106" s="110"/>
      <c r="GWR106" s="110"/>
      <c r="GWS106" s="110"/>
      <c r="GWT106" s="110"/>
      <c r="GWU106" s="110"/>
      <c r="GWV106" s="110"/>
      <c r="GWW106" s="110"/>
      <c r="GWX106" s="110"/>
      <c r="GWY106" s="110"/>
      <c r="GWZ106" s="110"/>
      <c r="GXA106" s="110"/>
      <c r="GXB106" s="110"/>
      <c r="GXC106" s="110"/>
      <c r="GXD106" s="110"/>
      <c r="GXE106" s="110"/>
      <c r="GXF106" s="110"/>
      <c r="GXG106" s="110"/>
      <c r="GXH106" s="110"/>
      <c r="GXI106" s="110"/>
      <c r="GXJ106" s="110"/>
      <c r="GXK106" s="110"/>
      <c r="GXL106" s="110"/>
      <c r="GXM106" s="110"/>
      <c r="GXN106" s="110"/>
      <c r="GXO106" s="110"/>
      <c r="GXP106" s="110"/>
      <c r="GXQ106" s="110"/>
      <c r="GXR106" s="110"/>
      <c r="GXS106" s="110"/>
      <c r="GXT106" s="110"/>
      <c r="GXU106" s="110"/>
      <c r="GXV106" s="110"/>
      <c r="GXW106" s="110"/>
      <c r="GXX106" s="110"/>
      <c r="GXY106" s="110"/>
      <c r="GXZ106" s="110"/>
      <c r="GYA106" s="110"/>
      <c r="GYB106" s="110"/>
      <c r="GYC106" s="110"/>
      <c r="GYD106" s="110"/>
      <c r="GYE106" s="110"/>
      <c r="GYF106" s="110"/>
      <c r="GYG106" s="110"/>
      <c r="GYH106" s="110"/>
      <c r="GYI106" s="110"/>
      <c r="GYJ106" s="110"/>
      <c r="GYK106" s="110"/>
      <c r="GYL106" s="110"/>
      <c r="GYM106" s="110"/>
      <c r="GYN106" s="110"/>
      <c r="GYO106" s="110"/>
      <c r="GYP106" s="110"/>
      <c r="GYQ106" s="110"/>
      <c r="GYR106" s="110"/>
      <c r="GYS106" s="110"/>
      <c r="GYT106" s="110"/>
      <c r="GYU106" s="110"/>
      <c r="GYV106" s="110"/>
      <c r="GYW106" s="110"/>
      <c r="GYX106" s="110"/>
      <c r="GYY106" s="110"/>
      <c r="GYZ106" s="110"/>
      <c r="GZA106" s="110"/>
      <c r="GZB106" s="110"/>
      <c r="GZC106" s="110"/>
      <c r="GZD106" s="110"/>
      <c r="GZE106" s="110"/>
      <c r="GZF106" s="110"/>
      <c r="GZG106" s="110"/>
      <c r="GZH106" s="110"/>
      <c r="GZI106" s="110"/>
      <c r="GZJ106" s="110"/>
      <c r="GZK106" s="110"/>
      <c r="GZL106" s="110"/>
      <c r="GZM106" s="110"/>
      <c r="GZN106" s="110"/>
      <c r="GZO106" s="110"/>
      <c r="GZP106" s="110"/>
      <c r="GZQ106" s="110"/>
      <c r="GZR106" s="110"/>
      <c r="GZS106" s="110"/>
      <c r="GZT106" s="110"/>
      <c r="GZU106" s="110"/>
      <c r="GZV106" s="110"/>
      <c r="GZW106" s="110"/>
      <c r="GZX106" s="110"/>
      <c r="GZY106" s="110"/>
      <c r="GZZ106" s="110"/>
      <c r="HAA106" s="110"/>
      <c r="HAB106" s="110"/>
      <c r="HAC106" s="110"/>
      <c r="HAD106" s="110"/>
      <c r="HAE106" s="110"/>
      <c r="HAF106" s="110"/>
      <c r="HAG106" s="110"/>
      <c r="HAH106" s="110"/>
      <c r="HAI106" s="110"/>
      <c r="HAJ106" s="110"/>
      <c r="HAK106" s="110"/>
      <c r="HAL106" s="110"/>
      <c r="HAM106" s="110"/>
      <c r="HAN106" s="110"/>
      <c r="HAO106" s="110"/>
      <c r="HAP106" s="110"/>
      <c r="HAQ106" s="110"/>
      <c r="HAR106" s="110"/>
      <c r="HAS106" s="110"/>
      <c r="HAT106" s="110"/>
      <c r="HAU106" s="110"/>
      <c r="HAV106" s="110"/>
      <c r="HAW106" s="110"/>
      <c r="HAX106" s="110"/>
      <c r="HAY106" s="110"/>
      <c r="HAZ106" s="110"/>
      <c r="HBA106" s="110"/>
      <c r="HBB106" s="110"/>
      <c r="HBC106" s="110"/>
      <c r="HBD106" s="110"/>
      <c r="HBE106" s="110"/>
      <c r="HBF106" s="110"/>
      <c r="HBG106" s="110"/>
      <c r="HBH106" s="110"/>
      <c r="HBI106" s="110"/>
      <c r="HBJ106" s="110"/>
      <c r="HBK106" s="110"/>
      <c r="HBL106" s="110"/>
      <c r="HBM106" s="110"/>
      <c r="HBN106" s="110"/>
      <c r="HBO106" s="110"/>
      <c r="HBP106" s="110"/>
      <c r="HBQ106" s="110"/>
      <c r="HBR106" s="110"/>
      <c r="HBS106" s="110"/>
      <c r="HBT106" s="110"/>
      <c r="HBU106" s="110"/>
      <c r="HBV106" s="110"/>
      <c r="HBW106" s="110"/>
      <c r="HBX106" s="110"/>
      <c r="HBY106" s="110"/>
      <c r="HBZ106" s="110"/>
      <c r="HCA106" s="110"/>
      <c r="HCB106" s="110"/>
      <c r="HCC106" s="110"/>
      <c r="HCD106" s="110"/>
      <c r="HCE106" s="110"/>
      <c r="HCF106" s="110"/>
      <c r="HCG106" s="110"/>
      <c r="HCH106" s="110"/>
      <c r="HCI106" s="110"/>
      <c r="HCJ106" s="110"/>
      <c r="HCK106" s="110"/>
      <c r="HCL106" s="110"/>
      <c r="HCM106" s="110"/>
      <c r="HCN106" s="110"/>
      <c r="HCO106" s="110"/>
      <c r="HCP106" s="110"/>
      <c r="HCQ106" s="110"/>
      <c r="HCR106" s="110"/>
      <c r="HCS106" s="110"/>
      <c r="HCT106" s="110"/>
      <c r="HCU106" s="110"/>
      <c r="HCV106" s="110"/>
      <c r="HCW106" s="110"/>
      <c r="HCX106" s="110"/>
      <c r="HCY106" s="110"/>
      <c r="HCZ106" s="110"/>
      <c r="HDA106" s="110"/>
      <c r="HDB106" s="110"/>
      <c r="HDC106" s="110"/>
      <c r="HDD106" s="110"/>
      <c r="HDE106" s="110"/>
      <c r="HDF106" s="110"/>
      <c r="HDG106" s="110"/>
      <c r="HDH106" s="110"/>
      <c r="HDI106" s="110"/>
      <c r="HDJ106" s="110"/>
      <c r="HDK106" s="110"/>
      <c r="HDL106" s="110"/>
      <c r="HDM106" s="110"/>
      <c r="HDN106" s="110"/>
      <c r="HDO106" s="110"/>
      <c r="HDP106" s="110"/>
      <c r="HDQ106" s="110"/>
      <c r="HDR106" s="110"/>
      <c r="HDS106" s="110"/>
      <c r="HDT106" s="110"/>
      <c r="HDU106" s="110"/>
      <c r="HDV106" s="110"/>
      <c r="HDW106" s="110"/>
      <c r="HDX106" s="110"/>
      <c r="HDY106" s="110"/>
      <c r="HDZ106" s="110"/>
      <c r="HEA106" s="110"/>
      <c r="HEB106" s="110"/>
      <c r="HEC106" s="110"/>
      <c r="HED106" s="110"/>
      <c r="HEE106" s="110"/>
      <c r="HEF106" s="110"/>
      <c r="HEG106" s="110"/>
      <c r="HEH106" s="110"/>
      <c r="HEI106" s="110"/>
      <c r="HEJ106" s="110"/>
      <c r="HEK106" s="110"/>
      <c r="HEL106" s="110"/>
      <c r="HEM106" s="110"/>
      <c r="HEN106" s="110"/>
      <c r="HEO106" s="110"/>
      <c r="HEP106" s="110"/>
      <c r="HEQ106" s="110"/>
      <c r="HER106" s="110"/>
      <c r="HES106" s="110"/>
      <c r="HET106" s="110"/>
      <c r="HEU106" s="110"/>
      <c r="HEV106" s="110"/>
      <c r="HEW106" s="110"/>
      <c r="HEX106" s="110"/>
      <c r="HEY106" s="110"/>
      <c r="HEZ106" s="110"/>
      <c r="HFA106" s="110"/>
      <c r="HFB106" s="110"/>
      <c r="HFC106" s="110"/>
      <c r="HFD106" s="110"/>
      <c r="HFE106" s="110"/>
      <c r="HFF106" s="110"/>
      <c r="HFG106" s="110"/>
      <c r="HFH106" s="110"/>
      <c r="HFI106" s="110"/>
      <c r="HFJ106" s="110"/>
      <c r="HFK106" s="110"/>
      <c r="HFL106" s="110"/>
      <c r="HFM106" s="110"/>
      <c r="HFN106" s="110"/>
      <c r="HFO106" s="110"/>
      <c r="HFP106" s="110"/>
      <c r="HFQ106" s="110"/>
      <c r="HFR106" s="110"/>
      <c r="HFS106" s="110"/>
      <c r="HFT106" s="110"/>
      <c r="HFU106" s="110"/>
      <c r="HFV106" s="110"/>
      <c r="HFW106" s="110"/>
      <c r="HFX106" s="110"/>
      <c r="HFY106" s="110"/>
      <c r="HFZ106" s="110"/>
      <c r="HGA106" s="110"/>
      <c r="HGB106" s="110"/>
      <c r="HGC106" s="110"/>
      <c r="HGD106" s="110"/>
      <c r="HGE106" s="110"/>
      <c r="HGF106" s="110"/>
      <c r="HGG106" s="110"/>
      <c r="HGH106" s="110"/>
      <c r="HGI106" s="110"/>
      <c r="HGJ106" s="110"/>
      <c r="HGK106" s="110"/>
      <c r="HGL106" s="110"/>
      <c r="HGM106" s="110"/>
      <c r="HGN106" s="110"/>
      <c r="HGO106" s="110"/>
      <c r="HGP106" s="110"/>
      <c r="HGQ106" s="110"/>
      <c r="HGR106" s="110"/>
      <c r="HGS106" s="110"/>
      <c r="HGT106" s="110"/>
      <c r="HGU106" s="110"/>
      <c r="HGV106" s="110"/>
      <c r="HGW106" s="110"/>
      <c r="HGX106" s="110"/>
      <c r="HGY106" s="110"/>
      <c r="HGZ106" s="110"/>
      <c r="HHA106" s="110"/>
      <c r="HHB106" s="110"/>
      <c r="HHC106" s="110"/>
      <c r="HHD106" s="110"/>
      <c r="HHE106" s="110"/>
      <c r="HHF106" s="110"/>
      <c r="HHG106" s="110"/>
      <c r="HHH106" s="110"/>
      <c r="HHI106" s="110"/>
      <c r="HHJ106" s="110"/>
      <c r="HHK106" s="110"/>
      <c r="HHL106" s="110"/>
      <c r="HHM106" s="110"/>
      <c r="HHN106" s="110"/>
      <c r="HHO106" s="110"/>
      <c r="HHP106" s="110"/>
      <c r="HHQ106" s="110"/>
      <c r="HHR106" s="110"/>
      <c r="HHS106" s="110"/>
      <c r="HHT106" s="110"/>
      <c r="HHU106" s="110"/>
      <c r="HHV106" s="110"/>
      <c r="HHW106" s="110"/>
      <c r="HHX106" s="110"/>
      <c r="HHY106" s="110"/>
      <c r="HHZ106" s="110"/>
      <c r="HIA106" s="110"/>
      <c r="HIB106" s="110"/>
      <c r="HIC106" s="110"/>
      <c r="HID106" s="110"/>
      <c r="HIE106" s="110"/>
      <c r="HIF106" s="110"/>
      <c r="HIG106" s="110"/>
      <c r="HIH106" s="110"/>
      <c r="HII106" s="110"/>
      <c r="HIJ106" s="110"/>
      <c r="HIK106" s="110"/>
      <c r="HIL106" s="110"/>
      <c r="HIM106" s="110"/>
      <c r="HIN106" s="110"/>
      <c r="HIO106" s="110"/>
      <c r="HIP106" s="110"/>
      <c r="HIQ106" s="110"/>
      <c r="HIR106" s="110"/>
      <c r="HIS106" s="110"/>
      <c r="HIT106" s="110"/>
      <c r="HIU106" s="110"/>
      <c r="HIV106" s="110"/>
      <c r="HIW106" s="110"/>
      <c r="HIX106" s="110"/>
      <c r="HIY106" s="110"/>
      <c r="HIZ106" s="110"/>
      <c r="HJA106" s="110"/>
      <c r="HJB106" s="110"/>
      <c r="HJC106" s="110"/>
      <c r="HJD106" s="110"/>
      <c r="HJE106" s="110"/>
      <c r="HJF106" s="110"/>
      <c r="HJG106" s="110"/>
      <c r="HJH106" s="110"/>
      <c r="HJI106" s="110"/>
      <c r="HJJ106" s="110"/>
      <c r="HJK106" s="110"/>
      <c r="HJL106" s="110"/>
      <c r="HJM106" s="110"/>
      <c r="HJN106" s="110"/>
      <c r="HJO106" s="110"/>
      <c r="HJP106" s="110"/>
      <c r="HJQ106" s="110"/>
      <c r="HJR106" s="110"/>
      <c r="HJS106" s="110"/>
      <c r="HJT106" s="110"/>
      <c r="HJU106" s="110"/>
      <c r="HJV106" s="110"/>
      <c r="HJW106" s="110"/>
      <c r="HJX106" s="110"/>
      <c r="HJY106" s="110"/>
      <c r="HJZ106" s="110"/>
      <c r="HKA106" s="110"/>
      <c r="HKB106" s="110"/>
      <c r="HKC106" s="110"/>
      <c r="HKD106" s="110"/>
      <c r="HKE106" s="110"/>
      <c r="HKF106" s="110"/>
      <c r="HKG106" s="110"/>
      <c r="HKH106" s="110"/>
      <c r="HKI106" s="110"/>
      <c r="HKJ106" s="110"/>
      <c r="HKK106" s="110"/>
      <c r="HKL106" s="110"/>
      <c r="HKM106" s="110"/>
      <c r="HKN106" s="110"/>
      <c r="HKO106" s="110"/>
      <c r="HKP106" s="110"/>
      <c r="HKQ106" s="110"/>
      <c r="HKR106" s="110"/>
      <c r="HKS106" s="110"/>
      <c r="HKT106" s="110"/>
      <c r="HKU106" s="110"/>
      <c r="HKV106" s="110"/>
      <c r="HKW106" s="110"/>
      <c r="HKX106" s="110"/>
      <c r="HKY106" s="110"/>
      <c r="HKZ106" s="110"/>
      <c r="HLA106" s="110"/>
      <c r="HLB106" s="110"/>
      <c r="HLC106" s="110"/>
      <c r="HLD106" s="110"/>
      <c r="HLE106" s="110"/>
      <c r="HLF106" s="110"/>
      <c r="HLG106" s="110"/>
      <c r="HLH106" s="110"/>
      <c r="HLI106" s="110"/>
      <c r="HLJ106" s="110"/>
      <c r="HLK106" s="110"/>
      <c r="HLL106" s="110"/>
      <c r="HLM106" s="110"/>
      <c r="HLN106" s="110"/>
      <c r="HLO106" s="110"/>
      <c r="HLP106" s="110"/>
      <c r="HLQ106" s="110"/>
      <c r="HLR106" s="110"/>
      <c r="HLS106" s="110"/>
      <c r="HLT106" s="110"/>
      <c r="HLU106" s="110"/>
      <c r="HLV106" s="110"/>
      <c r="HLW106" s="110"/>
      <c r="HLX106" s="110"/>
      <c r="HLY106" s="110"/>
      <c r="HLZ106" s="110"/>
      <c r="HMA106" s="110"/>
      <c r="HMB106" s="110"/>
      <c r="HMC106" s="110"/>
      <c r="HMD106" s="110"/>
      <c r="HME106" s="110"/>
      <c r="HMF106" s="110"/>
      <c r="HMG106" s="110"/>
      <c r="HMH106" s="110"/>
      <c r="HMI106" s="110"/>
      <c r="HMJ106" s="110"/>
      <c r="HMK106" s="110"/>
      <c r="HML106" s="110"/>
      <c r="HMM106" s="110"/>
      <c r="HMN106" s="110"/>
      <c r="HMO106" s="110"/>
      <c r="HMP106" s="110"/>
      <c r="HMQ106" s="110"/>
      <c r="HMR106" s="110"/>
      <c r="HMS106" s="110"/>
      <c r="HMT106" s="110"/>
      <c r="HMU106" s="110"/>
      <c r="HMV106" s="110"/>
      <c r="HMW106" s="110"/>
      <c r="HMX106" s="110"/>
      <c r="HMY106" s="110"/>
      <c r="HMZ106" s="110"/>
      <c r="HNA106" s="110"/>
      <c r="HNB106" s="110"/>
      <c r="HNC106" s="110"/>
      <c r="HND106" s="110"/>
      <c r="HNE106" s="110"/>
      <c r="HNF106" s="110"/>
      <c r="HNG106" s="110"/>
      <c r="HNH106" s="110"/>
      <c r="HNI106" s="110"/>
      <c r="HNJ106" s="110"/>
      <c r="HNK106" s="110"/>
      <c r="HNL106" s="110"/>
      <c r="HNM106" s="110"/>
      <c r="HNN106" s="110"/>
      <c r="HNO106" s="110"/>
      <c r="HNP106" s="110"/>
      <c r="HNQ106" s="110"/>
      <c r="HNR106" s="110"/>
      <c r="HNS106" s="110"/>
      <c r="HNT106" s="110"/>
      <c r="HNU106" s="110"/>
      <c r="HNV106" s="110"/>
      <c r="HNW106" s="110"/>
      <c r="HNX106" s="110"/>
      <c r="HNY106" s="110"/>
      <c r="HNZ106" s="110"/>
      <c r="HOA106" s="110"/>
      <c r="HOB106" s="110"/>
      <c r="HOC106" s="110"/>
      <c r="HOD106" s="110"/>
      <c r="HOE106" s="110"/>
      <c r="HOF106" s="110"/>
      <c r="HOG106" s="110"/>
      <c r="HOH106" s="110"/>
      <c r="HOI106" s="110"/>
      <c r="HOJ106" s="110"/>
      <c r="HOK106" s="110"/>
      <c r="HOL106" s="110"/>
      <c r="HOM106" s="110"/>
      <c r="HON106" s="110"/>
      <c r="HOO106" s="110"/>
      <c r="HOP106" s="110"/>
      <c r="HOQ106" s="110"/>
      <c r="HOR106" s="110"/>
      <c r="HOS106" s="110"/>
      <c r="HOT106" s="110"/>
      <c r="HOU106" s="110"/>
      <c r="HOV106" s="110"/>
      <c r="HOW106" s="110"/>
      <c r="HOX106" s="110"/>
      <c r="HOY106" s="110"/>
      <c r="HOZ106" s="110"/>
      <c r="HPA106" s="110"/>
      <c r="HPB106" s="110"/>
      <c r="HPC106" s="110"/>
      <c r="HPD106" s="110"/>
      <c r="HPE106" s="110"/>
      <c r="HPF106" s="110"/>
      <c r="HPG106" s="110"/>
      <c r="HPH106" s="110"/>
      <c r="HPI106" s="110"/>
      <c r="HPJ106" s="110"/>
      <c r="HPK106" s="110"/>
      <c r="HPL106" s="110"/>
      <c r="HPM106" s="110"/>
      <c r="HPN106" s="110"/>
      <c r="HPO106" s="110"/>
      <c r="HPP106" s="110"/>
      <c r="HPQ106" s="110"/>
      <c r="HPR106" s="110"/>
      <c r="HPS106" s="110"/>
      <c r="HPT106" s="110"/>
      <c r="HPU106" s="110"/>
      <c r="HPV106" s="110"/>
      <c r="HPW106" s="110"/>
      <c r="HPX106" s="110"/>
      <c r="HPY106" s="110"/>
      <c r="HPZ106" s="110"/>
      <c r="HQA106" s="110"/>
      <c r="HQB106" s="110"/>
      <c r="HQC106" s="110"/>
      <c r="HQD106" s="110"/>
      <c r="HQE106" s="110"/>
      <c r="HQF106" s="110"/>
      <c r="HQG106" s="110"/>
      <c r="HQH106" s="110"/>
      <c r="HQI106" s="110"/>
      <c r="HQJ106" s="110"/>
      <c r="HQK106" s="110"/>
      <c r="HQL106" s="110"/>
      <c r="HQM106" s="110"/>
      <c r="HQN106" s="110"/>
      <c r="HQO106" s="110"/>
      <c r="HQP106" s="110"/>
      <c r="HQQ106" s="110"/>
      <c r="HQR106" s="110"/>
      <c r="HQS106" s="110"/>
      <c r="HQT106" s="110"/>
      <c r="HQU106" s="110"/>
      <c r="HQV106" s="110"/>
      <c r="HQW106" s="110"/>
      <c r="HQX106" s="110"/>
      <c r="HQY106" s="110"/>
      <c r="HQZ106" s="110"/>
      <c r="HRA106" s="110"/>
      <c r="HRB106" s="110"/>
      <c r="HRC106" s="110"/>
      <c r="HRD106" s="110"/>
      <c r="HRE106" s="110"/>
      <c r="HRF106" s="110"/>
      <c r="HRG106" s="110"/>
      <c r="HRH106" s="110"/>
      <c r="HRI106" s="110"/>
      <c r="HRJ106" s="110"/>
      <c r="HRK106" s="110"/>
      <c r="HRL106" s="110"/>
      <c r="HRM106" s="110"/>
      <c r="HRN106" s="110"/>
      <c r="HRO106" s="110"/>
      <c r="HRP106" s="110"/>
      <c r="HRQ106" s="110"/>
      <c r="HRR106" s="110"/>
      <c r="HRS106" s="110"/>
      <c r="HRT106" s="110"/>
      <c r="HRU106" s="110"/>
      <c r="HRV106" s="110"/>
      <c r="HRW106" s="110"/>
      <c r="HRX106" s="110"/>
      <c r="HRY106" s="110"/>
      <c r="HRZ106" s="110"/>
      <c r="HSA106" s="110"/>
      <c r="HSB106" s="110"/>
      <c r="HSC106" s="110"/>
      <c r="HSD106" s="110"/>
      <c r="HSE106" s="110"/>
      <c r="HSF106" s="110"/>
      <c r="HSG106" s="110"/>
      <c r="HSH106" s="110"/>
      <c r="HSI106" s="110"/>
      <c r="HSJ106" s="110"/>
      <c r="HSK106" s="110"/>
      <c r="HSL106" s="110"/>
      <c r="HSM106" s="110"/>
      <c r="HSN106" s="110"/>
      <c r="HSO106" s="110"/>
      <c r="HSP106" s="110"/>
      <c r="HSQ106" s="110"/>
      <c r="HSR106" s="110"/>
      <c r="HSS106" s="110"/>
      <c r="HST106" s="110"/>
      <c r="HSU106" s="110"/>
      <c r="HSV106" s="110"/>
      <c r="HSW106" s="110"/>
      <c r="HSX106" s="110"/>
      <c r="HSY106" s="110"/>
      <c r="HSZ106" s="110"/>
      <c r="HTA106" s="110"/>
      <c r="HTB106" s="110"/>
      <c r="HTC106" s="110"/>
      <c r="HTD106" s="110"/>
      <c r="HTE106" s="110"/>
      <c r="HTF106" s="110"/>
      <c r="HTG106" s="110"/>
      <c r="HTH106" s="110"/>
      <c r="HTI106" s="110"/>
      <c r="HTJ106" s="110"/>
      <c r="HTK106" s="110"/>
      <c r="HTL106" s="110"/>
      <c r="HTM106" s="110"/>
      <c r="HTN106" s="110"/>
      <c r="HTO106" s="110"/>
      <c r="HTP106" s="110"/>
      <c r="HTQ106" s="110"/>
      <c r="HTR106" s="110"/>
      <c r="HTS106" s="110"/>
      <c r="HTT106" s="110"/>
      <c r="HTU106" s="110"/>
      <c r="HTV106" s="110"/>
      <c r="HTW106" s="110"/>
      <c r="HTX106" s="110"/>
      <c r="HTY106" s="110"/>
      <c r="HTZ106" s="110"/>
      <c r="HUA106" s="110"/>
      <c r="HUB106" s="110"/>
      <c r="HUC106" s="110"/>
      <c r="HUD106" s="110"/>
      <c r="HUE106" s="110"/>
      <c r="HUF106" s="110"/>
      <c r="HUG106" s="110"/>
      <c r="HUH106" s="110"/>
      <c r="HUI106" s="110"/>
      <c r="HUJ106" s="110"/>
      <c r="HUK106" s="110"/>
      <c r="HUL106" s="110"/>
      <c r="HUM106" s="110"/>
      <c r="HUN106" s="110"/>
      <c r="HUO106" s="110"/>
      <c r="HUP106" s="110"/>
      <c r="HUQ106" s="110"/>
      <c r="HUR106" s="110"/>
      <c r="HUS106" s="110"/>
      <c r="HUT106" s="110"/>
      <c r="HUU106" s="110"/>
      <c r="HUV106" s="110"/>
      <c r="HUW106" s="110"/>
      <c r="HUX106" s="110"/>
      <c r="HUY106" s="110"/>
      <c r="HUZ106" s="110"/>
      <c r="HVA106" s="110"/>
      <c r="HVB106" s="110"/>
      <c r="HVC106" s="110"/>
      <c r="HVD106" s="110"/>
      <c r="HVE106" s="110"/>
      <c r="HVF106" s="110"/>
      <c r="HVG106" s="110"/>
      <c r="HVH106" s="110"/>
      <c r="HVI106" s="110"/>
      <c r="HVJ106" s="110"/>
      <c r="HVK106" s="110"/>
      <c r="HVL106" s="110"/>
      <c r="HVM106" s="110"/>
      <c r="HVN106" s="110"/>
      <c r="HVO106" s="110"/>
      <c r="HVP106" s="110"/>
      <c r="HVQ106" s="110"/>
      <c r="HVR106" s="110"/>
      <c r="HVS106" s="110"/>
      <c r="HVT106" s="110"/>
      <c r="HVU106" s="110"/>
      <c r="HVV106" s="110"/>
      <c r="HVW106" s="110"/>
      <c r="HVX106" s="110"/>
      <c r="HVY106" s="110"/>
      <c r="HVZ106" s="110"/>
      <c r="HWA106" s="110"/>
      <c r="HWB106" s="110"/>
      <c r="HWC106" s="110"/>
      <c r="HWD106" s="110"/>
      <c r="HWE106" s="110"/>
      <c r="HWF106" s="110"/>
      <c r="HWG106" s="110"/>
      <c r="HWH106" s="110"/>
      <c r="HWI106" s="110"/>
      <c r="HWJ106" s="110"/>
      <c r="HWK106" s="110"/>
      <c r="HWL106" s="110"/>
      <c r="HWM106" s="110"/>
      <c r="HWN106" s="110"/>
      <c r="HWO106" s="110"/>
      <c r="HWP106" s="110"/>
      <c r="HWQ106" s="110"/>
      <c r="HWR106" s="110"/>
      <c r="HWS106" s="110"/>
      <c r="HWT106" s="110"/>
      <c r="HWU106" s="110"/>
      <c r="HWV106" s="110"/>
      <c r="HWW106" s="110"/>
      <c r="HWX106" s="110"/>
      <c r="HWY106" s="110"/>
      <c r="HWZ106" s="110"/>
      <c r="HXA106" s="110"/>
      <c r="HXB106" s="110"/>
      <c r="HXC106" s="110"/>
      <c r="HXD106" s="110"/>
      <c r="HXE106" s="110"/>
      <c r="HXF106" s="110"/>
      <c r="HXG106" s="110"/>
      <c r="HXH106" s="110"/>
      <c r="HXI106" s="110"/>
      <c r="HXJ106" s="110"/>
      <c r="HXK106" s="110"/>
      <c r="HXL106" s="110"/>
      <c r="HXM106" s="110"/>
      <c r="HXN106" s="110"/>
      <c r="HXO106" s="110"/>
      <c r="HXP106" s="110"/>
      <c r="HXQ106" s="110"/>
      <c r="HXR106" s="110"/>
      <c r="HXS106" s="110"/>
      <c r="HXT106" s="110"/>
      <c r="HXU106" s="110"/>
      <c r="HXV106" s="110"/>
      <c r="HXW106" s="110"/>
      <c r="HXX106" s="110"/>
      <c r="HXY106" s="110"/>
      <c r="HXZ106" s="110"/>
      <c r="HYA106" s="110"/>
      <c r="HYB106" s="110"/>
      <c r="HYC106" s="110"/>
      <c r="HYD106" s="110"/>
      <c r="HYE106" s="110"/>
      <c r="HYF106" s="110"/>
      <c r="HYG106" s="110"/>
      <c r="HYH106" s="110"/>
      <c r="HYI106" s="110"/>
      <c r="HYJ106" s="110"/>
      <c r="HYK106" s="110"/>
      <c r="HYL106" s="110"/>
      <c r="HYM106" s="110"/>
      <c r="HYN106" s="110"/>
      <c r="HYO106" s="110"/>
      <c r="HYP106" s="110"/>
      <c r="HYQ106" s="110"/>
      <c r="HYR106" s="110"/>
      <c r="HYS106" s="110"/>
      <c r="HYT106" s="110"/>
      <c r="HYU106" s="110"/>
      <c r="HYV106" s="110"/>
      <c r="HYW106" s="110"/>
      <c r="HYX106" s="110"/>
      <c r="HYY106" s="110"/>
      <c r="HYZ106" s="110"/>
      <c r="HZA106" s="110"/>
      <c r="HZB106" s="110"/>
      <c r="HZC106" s="110"/>
      <c r="HZD106" s="110"/>
      <c r="HZE106" s="110"/>
      <c r="HZF106" s="110"/>
      <c r="HZG106" s="110"/>
      <c r="HZH106" s="110"/>
      <c r="HZI106" s="110"/>
      <c r="HZJ106" s="110"/>
      <c r="HZK106" s="110"/>
      <c r="HZL106" s="110"/>
      <c r="HZM106" s="110"/>
      <c r="HZN106" s="110"/>
      <c r="HZO106" s="110"/>
      <c r="HZP106" s="110"/>
      <c r="HZQ106" s="110"/>
      <c r="HZR106" s="110"/>
      <c r="HZS106" s="110"/>
      <c r="HZT106" s="110"/>
      <c r="HZU106" s="110"/>
      <c r="HZV106" s="110"/>
      <c r="HZW106" s="110"/>
      <c r="HZX106" s="110"/>
      <c r="HZY106" s="110"/>
      <c r="HZZ106" s="110"/>
      <c r="IAA106" s="110"/>
      <c r="IAB106" s="110"/>
      <c r="IAC106" s="110"/>
      <c r="IAD106" s="110"/>
      <c r="IAE106" s="110"/>
      <c r="IAF106" s="110"/>
      <c r="IAG106" s="110"/>
      <c r="IAH106" s="110"/>
      <c r="IAI106" s="110"/>
      <c r="IAJ106" s="110"/>
      <c r="IAK106" s="110"/>
      <c r="IAL106" s="110"/>
      <c r="IAM106" s="110"/>
      <c r="IAN106" s="110"/>
      <c r="IAO106" s="110"/>
      <c r="IAP106" s="110"/>
      <c r="IAQ106" s="110"/>
      <c r="IAR106" s="110"/>
      <c r="IAS106" s="110"/>
      <c r="IAT106" s="110"/>
      <c r="IAU106" s="110"/>
      <c r="IAV106" s="110"/>
      <c r="IAW106" s="110"/>
      <c r="IAX106" s="110"/>
      <c r="IAY106" s="110"/>
      <c r="IAZ106" s="110"/>
      <c r="IBA106" s="110"/>
      <c r="IBB106" s="110"/>
      <c r="IBC106" s="110"/>
      <c r="IBD106" s="110"/>
      <c r="IBE106" s="110"/>
      <c r="IBF106" s="110"/>
      <c r="IBG106" s="110"/>
      <c r="IBH106" s="110"/>
      <c r="IBI106" s="110"/>
      <c r="IBJ106" s="110"/>
      <c r="IBK106" s="110"/>
      <c r="IBL106" s="110"/>
      <c r="IBM106" s="110"/>
      <c r="IBN106" s="110"/>
      <c r="IBO106" s="110"/>
      <c r="IBP106" s="110"/>
      <c r="IBQ106" s="110"/>
      <c r="IBR106" s="110"/>
      <c r="IBS106" s="110"/>
      <c r="IBT106" s="110"/>
      <c r="IBU106" s="110"/>
      <c r="IBV106" s="110"/>
      <c r="IBW106" s="110"/>
      <c r="IBX106" s="110"/>
      <c r="IBY106" s="110"/>
      <c r="IBZ106" s="110"/>
      <c r="ICA106" s="110"/>
      <c r="ICB106" s="110"/>
      <c r="ICC106" s="110"/>
      <c r="ICD106" s="110"/>
      <c r="ICE106" s="110"/>
      <c r="ICF106" s="110"/>
      <c r="ICG106" s="110"/>
      <c r="ICH106" s="110"/>
      <c r="ICI106" s="110"/>
      <c r="ICJ106" s="110"/>
      <c r="ICK106" s="110"/>
      <c r="ICL106" s="110"/>
      <c r="ICM106" s="110"/>
      <c r="ICN106" s="110"/>
      <c r="ICO106" s="110"/>
      <c r="ICP106" s="110"/>
      <c r="ICQ106" s="110"/>
      <c r="ICR106" s="110"/>
      <c r="ICS106" s="110"/>
      <c r="ICT106" s="110"/>
      <c r="ICU106" s="110"/>
      <c r="ICV106" s="110"/>
      <c r="ICW106" s="110"/>
      <c r="ICX106" s="110"/>
      <c r="ICY106" s="110"/>
      <c r="ICZ106" s="110"/>
      <c r="IDA106" s="110"/>
      <c r="IDB106" s="110"/>
      <c r="IDC106" s="110"/>
      <c r="IDD106" s="110"/>
      <c r="IDE106" s="110"/>
      <c r="IDF106" s="110"/>
      <c r="IDG106" s="110"/>
      <c r="IDH106" s="110"/>
      <c r="IDI106" s="110"/>
      <c r="IDJ106" s="110"/>
      <c r="IDK106" s="110"/>
      <c r="IDL106" s="110"/>
      <c r="IDM106" s="110"/>
      <c r="IDN106" s="110"/>
      <c r="IDO106" s="110"/>
      <c r="IDP106" s="110"/>
      <c r="IDQ106" s="110"/>
      <c r="IDR106" s="110"/>
      <c r="IDS106" s="110"/>
      <c r="IDT106" s="110"/>
      <c r="IDU106" s="110"/>
      <c r="IDV106" s="110"/>
      <c r="IDW106" s="110"/>
      <c r="IDX106" s="110"/>
      <c r="IDY106" s="110"/>
      <c r="IDZ106" s="110"/>
      <c r="IEA106" s="110"/>
      <c r="IEB106" s="110"/>
      <c r="IEC106" s="110"/>
      <c r="IED106" s="110"/>
      <c r="IEE106" s="110"/>
      <c r="IEF106" s="110"/>
      <c r="IEG106" s="110"/>
      <c r="IEH106" s="110"/>
      <c r="IEI106" s="110"/>
      <c r="IEJ106" s="110"/>
      <c r="IEK106" s="110"/>
      <c r="IEL106" s="110"/>
      <c r="IEM106" s="110"/>
      <c r="IEN106" s="110"/>
      <c r="IEO106" s="110"/>
      <c r="IEP106" s="110"/>
      <c r="IEQ106" s="110"/>
      <c r="IER106" s="110"/>
      <c r="IES106" s="110"/>
      <c r="IET106" s="110"/>
      <c r="IEU106" s="110"/>
      <c r="IEV106" s="110"/>
      <c r="IEW106" s="110"/>
      <c r="IEX106" s="110"/>
      <c r="IEY106" s="110"/>
      <c r="IEZ106" s="110"/>
      <c r="IFA106" s="110"/>
      <c r="IFB106" s="110"/>
      <c r="IFC106" s="110"/>
      <c r="IFD106" s="110"/>
      <c r="IFE106" s="110"/>
      <c r="IFF106" s="110"/>
      <c r="IFG106" s="110"/>
      <c r="IFH106" s="110"/>
      <c r="IFI106" s="110"/>
      <c r="IFJ106" s="110"/>
      <c r="IFK106" s="110"/>
      <c r="IFL106" s="110"/>
      <c r="IFM106" s="110"/>
      <c r="IFN106" s="110"/>
      <c r="IFO106" s="110"/>
      <c r="IFP106" s="110"/>
      <c r="IFQ106" s="110"/>
      <c r="IFR106" s="110"/>
      <c r="IFS106" s="110"/>
      <c r="IFT106" s="110"/>
      <c r="IFU106" s="110"/>
      <c r="IFV106" s="110"/>
      <c r="IFW106" s="110"/>
      <c r="IFX106" s="110"/>
      <c r="IFY106" s="110"/>
      <c r="IFZ106" s="110"/>
      <c r="IGA106" s="110"/>
      <c r="IGB106" s="110"/>
      <c r="IGC106" s="110"/>
      <c r="IGD106" s="110"/>
      <c r="IGE106" s="110"/>
      <c r="IGF106" s="110"/>
      <c r="IGG106" s="110"/>
      <c r="IGH106" s="110"/>
      <c r="IGI106" s="110"/>
      <c r="IGJ106" s="110"/>
      <c r="IGK106" s="110"/>
      <c r="IGL106" s="110"/>
      <c r="IGM106" s="110"/>
      <c r="IGN106" s="110"/>
      <c r="IGO106" s="110"/>
      <c r="IGP106" s="110"/>
      <c r="IGQ106" s="110"/>
      <c r="IGR106" s="110"/>
      <c r="IGS106" s="110"/>
      <c r="IGT106" s="110"/>
      <c r="IGU106" s="110"/>
      <c r="IGV106" s="110"/>
      <c r="IGW106" s="110"/>
      <c r="IGX106" s="110"/>
      <c r="IGY106" s="110"/>
      <c r="IGZ106" s="110"/>
      <c r="IHA106" s="110"/>
      <c r="IHB106" s="110"/>
      <c r="IHC106" s="110"/>
      <c r="IHD106" s="110"/>
      <c r="IHE106" s="110"/>
      <c r="IHF106" s="110"/>
      <c r="IHG106" s="110"/>
      <c r="IHH106" s="110"/>
      <c r="IHI106" s="110"/>
      <c r="IHJ106" s="110"/>
      <c r="IHK106" s="110"/>
      <c r="IHL106" s="110"/>
      <c r="IHM106" s="110"/>
      <c r="IHN106" s="110"/>
      <c r="IHO106" s="110"/>
      <c r="IHP106" s="110"/>
      <c r="IHQ106" s="110"/>
      <c r="IHR106" s="110"/>
      <c r="IHS106" s="110"/>
      <c r="IHT106" s="110"/>
      <c r="IHU106" s="110"/>
      <c r="IHV106" s="110"/>
      <c r="IHW106" s="110"/>
      <c r="IHX106" s="110"/>
      <c r="IHY106" s="110"/>
      <c r="IHZ106" s="110"/>
      <c r="IIA106" s="110"/>
      <c r="IIB106" s="110"/>
      <c r="IIC106" s="110"/>
      <c r="IID106" s="110"/>
      <c r="IIE106" s="110"/>
      <c r="IIF106" s="110"/>
      <c r="IIG106" s="110"/>
      <c r="IIH106" s="110"/>
      <c r="III106" s="110"/>
      <c r="IIJ106" s="110"/>
      <c r="IIK106" s="110"/>
      <c r="IIL106" s="110"/>
      <c r="IIM106" s="110"/>
      <c r="IIN106" s="110"/>
      <c r="IIO106" s="110"/>
      <c r="IIP106" s="110"/>
      <c r="IIQ106" s="110"/>
      <c r="IIR106" s="110"/>
      <c r="IIS106" s="110"/>
      <c r="IIT106" s="110"/>
      <c r="IIU106" s="110"/>
      <c r="IIV106" s="110"/>
      <c r="IIW106" s="110"/>
      <c r="IIX106" s="110"/>
      <c r="IIY106" s="110"/>
      <c r="IIZ106" s="110"/>
      <c r="IJA106" s="110"/>
      <c r="IJB106" s="110"/>
      <c r="IJC106" s="110"/>
      <c r="IJD106" s="110"/>
      <c r="IJE106" s="110"/>
      <c r="IJF106" s="110"/>
      <c r="IJG106" s="110"/>
      <c r="IJH106" s="110"/>
      <c r="IJI106" s="110"/>
      <c r="IJJ106" s="110"/>
      <c r="IJK106" s="110"/>
      <c r="IJL106" s="110"/>
      <c r="IJM106" s="110"/>
      <c r="IJN106" s="110"/>
      <c r="IJO106" s="110"/>
      <c r="IJP106" s="110"/>
      <c r="IJQ106" s="110"/>
      <c r="IJR106" s="110"/>
      <c r="IJS106" s="110"/>
      <c r="IJT106" s="110"/>
      <c r="IJU106" s="110"/>
      <c r="IJV106" s="110"/>
      <c r="IJW106" s="110"/>
      <c r="IJX106" s="110"/>
      <c r="IJY106" s="110"/>
      <c r="IJZ106" s="110"/>
      <c r="IKA106" s="110"/>
      <c r="IKB106" s="110"/>
      <c r="IKC106" s="110"/>
      <c r="IKD106" s="110"/>
      <c r="IKE106" s="110"/>
      <c r="IKF106" s="110"/>
      <c r="IKG106" s="110"/>
      <c r="IKH106" s="110"/>
      <c r="IKI106" s="110"/>
      <c r="IKJ106" s="110"/>
      <c r="IKK106" s="110"/>
      <c r="IKL106" s="110"/>
      <c r="IKM106" s="110"/>
      <c r="IKN106" s="110"/>
      <c r="IKO106" s="110"/>
      <c r="IKP106" s="110"/>
      <c r="IKQ106" s="110"/>
      <c r="IKR106" s="110"/>
      <c r="IKS106" s="110"/>
      <c r="IKT106" s="110"/>
      <c r="IKU106" s="110"/>
      <c r="IKV106" s="110"/>
      <c r="IKW106" s="110"/>
      <c r="IKX106" s="110"/>
      <c r="IKY106" s="110"/>
      <c r="IKZ106" s="110"/>
      <c r="ILA106" s="110"/>
      <c r="ILB106" s="110"/>
      <c r="ILC106" s="110"/>
      <c r="ILD106" s="110"/>
      <c r="ILE106" s="110"/>
      <c r="ILF106" s="110"/>
      <c r="ILG106" s="110"/>
      <c r="ILH106" s="110"/>
      <c r="ILI106" s="110"/>
      <c r="ILJ106" s="110"/>
      <c r="ILK106" s="110"/>
      <c r="ILL106" s="110"/>
      <c r="ILM106" s="110"/>
      <c r="ILN106" s="110"/>
      <c r="ILO106" s="110"/>
      <c r="ILP106" s="110"/>
      <c r="ILQ106" s="110"/>
      <c r="ILR106" s="110"/>
      <c r="ILS106" s="110"/>
      <c r="ILT106" s="110"/>
      <c r="ILU106" s="110"/>
      <c r="ILV106" s="110"/>
      <c r="ILW106" s="110"/>
      <c r="ILX106" s="110"/>
      <c r="ILY106" s="110"/>
      <c r="ILZ106" s="110"/>
      <c r="IMA106" s="110"/>
      <c r="IMB106" s="110"/>
      <c r="IMC106" s="110"/>
      <c r="IMD106" s="110"/>
      <c r="IME106" s="110"/>
      <c r="IMF106" s="110"/>
      <c r="IMG106" s="110"/>
      <c r="IMH106" s="110"/>
      <c r="IMI106" s="110"/>
      <c r="IMJ106" s="110"/>
      <c r="IMK106" s="110"/>
      <c r="IML106" s="110"/>
      <c r="IMM106" s="110"/>
      <c r="IMN106" s="110"/>
      <c r="IMO106" s="110"/>
      <c r="IMP106" s="110"/>
      <c r="IMQ106" s="110"/>
      <c r="IMR106" s="110"/>
      <c r="IMS106" s="110"/>
      <c r="IMT106" s="110"/>
      <c r="IMU106" s="110"/>
      <c r="IMV106" s="110"/>
      <c r="IMW106" s="110"/>
      <c r="IMX106" s="110"/>
      <c r="IMY106" s="110"/>
      <c r="IMZ106" s="110"/>
      <c r="INA106" s="110"/>
      <c r="INB106" s="110"/>
      <c r="INC106" s="110"/>
      <c r="IND106" s="110"/>
      <c r="INE106" s="110"/>
      <c r="INF106" s="110"/>
      <c r="ING106" s="110"/>
      <c r="INH106" s="110"/>
      <c r="INI106" s="110"/>
      <c r="INJ106" s="110"/>
      <c r="INK106" s="110"/>
      <c r="INL106" s="110"/>
      <c r="INM106" s="110"/>
      <c r="INN106" s="110"/>
      <c r="INO106" s="110"/>
      <c r="INP106" s="110"/>
      <c r="INQ106" s="110"/>
      <c r="INR106" s="110"/>
      <c r="INS106" s="110"/>
      <c r="INT106" s="110"/>
      <c r="INU106" s="110"/>
      <c r="INV106" s="110"/>
      <c r="INW106" s="110"/>
      <c r="INX106" s="110"/>
      <c r="INY106" s="110"/>
      <c r="INZ106" s="110"/>
      <c r="IOA106" s="110"/>
      <c r="IOB106" s="110"/>
      <c r="IOC106" s="110"/>
      <c r="IOD106" s="110"/>
      <c r="IOE106" s="110"/>
      <c r="IOF106" s="110"/>
      <c r="IOG106" s="110"/>
      <c r="IOH106" s="110"/>
      <c r="IOI106" s="110"/>
      <c r="IOJ106" s="110"/>
      <c r="IOK106" s="110"/>
      <c r="IOL106" s="110"/>
      <c r="IOM106" s="110"/>
      <c r="ION106" s="110"/>
      <c r="IOO106" s="110"/>
      <c r="IOP106" s="110"/>
      <c r="IOQ106" s="110"/>
      <c r="IOR106" s="110"/>
      <c r="IOS106" s="110"/>
      <c r="IOT106" s="110"/>
      <c r="IOU106" s="110"/>
      <c r="IOV106" s="110"/>
      <c r="IOW106" s="110"/>
      <c r="IOX106" s="110"/>
      <c r="IOY106" s="110"/>
      <c r="IOZ106" s="110"/>
      <c r="IPA106" s="110"/>
      <c r="IPB106" s="110"/>
      <c r="IPC106" s="110"/>
      <c r="IPD106" s="110"/>
      <c r="IPE106" s="110"/>
      <c r="IPF106" s="110"/>
      <c r="IPG106" s="110"/>
      <c r="IPH106" s="110"/>
      <c r="IPI106" s="110"/>
      <c r="IPJ106" s="110"/>
      <c r="IPK106" s="110"/>
      <c r="IPL106" s="110"/>
      <c r="IPM106" s="110"/>
      <c r="IPN106" s="110"/>
      <c r="IPO106" s="110"/>
      <c r="IPP106" s="110"/>
      <c r="IPQ106" s="110"/>
      <c r="IPR106" s="110"/>
      <c r="IPS106" s="110"/>
      <c r="IPT106" s="110"/>
      <c r="IPU106" s="110"/>
      <c r="IPV106" s="110"/>
      <c r="IPW106" s="110"/>
      <c r="IPX106" s="110"/>
      <c r="IPY106" s="110"/>
      <c r="IPZ106" s="110"/>
      <c r="IQA106" s="110"/>
      <c r="IQB106" s="110"/>
      <c r="IQC106" s="110"/>
      <c r="IQD106" s="110"/>
      <c r="IQE106" s="110"/>
      <c r="IQF106" s="110"/>
      <c r="IQG106" s="110"/>
      <c r="IQH106" s="110"/>
      <c r="IQI106" s="110"/>
      <c r="IQJ106" s="110"/>
      <c r="IQK106" s="110"/>
      <c r="IQL106" s="110"/>
      <c r="IQM106" s="110"/>
      <c r="IQN106" s="110"/>
      <c r="IQO106" s="110"/>
      <c r="IQP106" s="110"/>
      <c r="IQQ106" s="110"/>
      <c r="IQR106" s="110"/>
      <c r="IQS106" s="110"/>
      <c r="IQT106" s="110"/>
      <c r="IQU106" s="110"/>
      <c r="IQV106" s="110"/>
      <c r="IQW106" s="110"/>
      <c r="IQX106" s="110"/>
      <c r="IQY106" s="110"/>
      <c r="IQZ106" s="110"/>
      <c r="IRA106" s="110"/>
      <c r="IRB106" s="110"/>
      <c r="IRC106" s="110"/>
      <c r="IRD106" s="110"/>
      <c r="IRE106" s="110"/>
      <c r="IRF106" s="110"/>
      <c r="IRG106" s="110"/>
      <c r="IRH106" s="110"/>
      <c r="IRI106" s="110"/>
      <c r="IRJ106" s="110"/>
      <c r="IRK106" s="110"/>
      <c r="IRL106" s="110"/>
      <c r="IRM106" s="110"/>
      <c r="IRN106" s="110"/>
      <c r="IRO106" s="110"/>
      <c r="IRP106" s="110"/>
      <c r="IRQ106" s="110"/>
      <c r="IRR106" s="110"/>
      <c r="IRS106" s="110"/>
      <c r="IRT106" s="110"/>
      <c r="IRU106" s="110"/>
      <c r="IRV106" s="110"/>
      <c r="IRW106" s="110"/>
      <c r="IRX106" s="110"/>
      <c r="IRY106" s="110"/>
      <c r="IRZ106" s="110"/>
      <c r="ISA106" s="110"/>
      <c r="ISB106" s="110"/>
      <c r="ISC106" s="110"/>
      <c r="ISD106" s="110"/>
      <c r="ISE106" s="110"/>
      <c r="ISF106" s="110"/>
      <c r="ISG106" s="110"/>
      <c r="ISH106" s="110"/>
      <c r="ISI106" s="110"/>
      <c r="ISJ106" s="110"/>
      <c r="ISK106" s="110"/>
      <c r="ISL106" s="110"/>
      <c r="ISM106" s="110"/>
      <c r="ISN106" s="110"/>
      <c r="ISO106" s="110"/>
      <c r="ISP106" s="110"/>
      <c r="ISQ106" s="110"/>
      <c r="ISR106" s="110"/>
      <c r="ISS106" s="110"/>
      <c r="IST106" s="110"/>
      <c r="ISU106" s="110"/>
      <c r="ISV106" s="110"/>
      <c r="ISW106" s="110"/>
      <c r="ISX106" s="110"/>
      <c r="ISY106" s="110"/>
      <c r="ISZ106" s="110"/>
      <c r="ITA106" s="110"/>
      <c r="ITB106" s="110"/>
      <c r="ITC106" s="110"/>
      <c r="ITD106" s="110"/>
      <c r="ITE106" s="110"/>
      <c r="ITF106" s="110"/>
      <c r="ITG106" s="110"/>
      <c r="ITH106" s="110"/>
      <c r="ITI106" s="110"/>
      <c r="ITJ106" s="110"/>
      <c r="ITK106" s="110"/>
      <c r="ITL106" s="110"/>
      <c r="ITM106" s="110"/>
      <c r="ITN106" s="110"/>
      <c r="ITO106" s="110"/>
      <c r="ITP106" s="110"/>
      <c r="ITQ106" s="110"/>
      <c r="ITR106" s="110"/>
      <c r="ITS106" s="110"/>
      <c r="ITT106" s="110"/>
      <c r="ITU106" s="110"/>
      <c r="ITV106" s="110"/>
      <c r="ITW106" s="110"/>
      <c r="ITX106" s="110"/>
      <c r="ITY106" s="110"/>
      <c r="ITZ106" s="110"/>
      <c r="IUA106" s="110"/>
      <c r="IUB106" s="110"/>
      <c r="IUC106" s="110"/>
      <c r="IUD106" s="110"/>
      <c r="IUE106" s="110"/>
      <c r="IUF106" s="110"/>
      <c r="IUG106" s="110"/>
      <c r="IUH106" s="110"/>
      <c r="IUI106" s="110"/>
      <c r="IUJ106" s="110"/>
      <c r="IUK106" s="110"/>
      <c r="IUL106" s="110"/>
      <c r="IUM106" s="110"/>
      <c r="IUN106" s="110"/>
      <c r="IUO106" s="110"/>
      <c r="IUP106" s="110"/>
      <c r="IUQ106" s="110"/>
      <c r="IUR106" s="110"/>
      <c r="IUS106" s="110"/>
      <c r="IUT106" s="110"/>
      <c r="IUU106" s="110"/>
      <c r="IUV106" s="110"/>
      <c r="IUW106" s="110"/>
      <c r="IUX106" s="110"/>
      <c r="IUY106" s="110"/>
      <c r="IUZ106" s="110"/>
      <c r="IVA106" s="110"/>
      <c r="IVB106" s="110"/>
      <c r="IVC106" s="110"/>
      <c r="IVD106" s="110"/>
      <c r="IVE106" s="110"/>
      <c r="IVF106" s="110"/>
      <c r="IVG106" s="110"/>
      <c r="IVH106" s="110"/>
      <c r="IVI106" s="110"/>
      <c r="IVJ106" s="110"/>
      <c r="IVK106" s="110"/>
      <c r="IVL106" s="110"/>
      <c r="IVM106" s="110"/>
      <c r="IVN106" s="110"/>
      <c r="IVO106" s="110"/>
      <c r="IVP106" s="110"/>
      <c r="IVQ106" s="110"/>
      <c r="IVR106" s="110"/>
      <c r="IVS106" s="110"/>
      <c r="IVT106" s="110"/>
      <c r="IVU106" s="110"/>
      <c r="IVV106" s="110"/>
      <c r="IVW106" s="110"/>
      <c r="IVX106" s="110"/>
      <c r="IVY106" s="110"/>
      <c r="IVZ106" s="110"/>
      <c r="IWA106" s="110"/>
      <c r="IWB106" s="110"/>
      <c r="IWC106" s="110"/>
      <c r="IWD106" s="110"/>
      <c r="IWE106" s="110"/>
      <c r="IWF106" s="110"/>
      <c r="IWG106" s="110"/>
      <c r="IWH106" s="110"/>
      <c r="IWI106" s="110"/>
      <c r="IWJ106" s="110"/>
      <c r="IWK106" s="110"/>
      <c r="IWL106" s="110"/>
      <c r="IWM106" s="110"/>
      <c r="IWN106" s="110"/>
      <c r="IWO106" s="110"/>
      <c r="IWP106" s="110"/>
      <c r="IWQ106" s="110"/>
      <c r="IWR106" s="110"/>
      <c r="IWS106" s="110"/>
      <c r="IWT106" s="110"/>
      <c r="IWU106" s="110"/>
      <c r="IWV106" s="110"/>
      <c r="IWW106" s="110"/>
      <c r="IWX106" s="110"/>
      <c r="IWY106" s="110"/>
      <c r="IWZ106" s="110"/>
      <c r="IXA106" s="110"/>
      <c r="IXB106" s="110"/>
      <c r="IXC106" s="110"/>
      <c r="IXD106" s="110"/>
      <c r="IXE106" s="110"/>
      <c r="IXF106" s="110"/>
      <c r="IXG106" s="110"/>
      <c r="IXH106" s="110"/>
      <c r="IXI106" s="110"/>
      <c r="IXJ106" s="110"/>
      <c r="IXK106" s="110"/>
      <c r="IXL106" s="110"/>
      <c r="IXM106" s="110"/>
      <c r="IXN106" s="110"/>
      <c r="IXO106" s="110"/>
      <c r="IXP106" s="110"/>
      <c r="IXQ106" s="110"/>
      <c r="IXR106" s="110"/>
      <c r="IXS106" s="110"/>
      <c r="IXT106" s="110"/>
      <c r="IXU106" s="110"/>
      <c r="IXV106" s="110"/>
      <c r="IXW106" s="110"/>
      <c r="IXX106" s="110"/>
      <c r="IXY106" s="110"/>
      <c r="IXZ106" s="110"/>
      <c r="IYA106" s="110"/>
      <c r="IYB106" s="110"/>
      <c r="IYC106" s="110"/>
      <c r="IYD106" s="110"/>
      <c r="IYE106" s="110"/>
      <c r="IYF106" s="110"/>
      <c r="IYG106" s="110"/>
      <c r="IYH106" s="110"/>
      <c r="IYI106" s="110"/>
      <c r="IYJ106" s="110"/>
      <c r="IYK106" s="110"/>
      <c r="IYL106" s="110"/>
      <c r="IYM106" s="110"/>
      <c r="IYN106" s="110"/>
      <c r="IYO106" s="110"/>
      <c r="IYP106" s="110"/>
      <c r="IYQ106" s="110"/>
      <c r="IYR106" s="110"/>
      <c r="IYS106" s="110"/>
      <c r="IYT106" s="110"/>
      <c r="IYU106" s="110"/>
      <c r="IYV106" s="110"/>
      <c r="IYW106" s="110"/>
      <c r="IYX106" s="110"/>
      <c r="IYY106" s="110"/>
      <c r="IYZ106" s="110"/>
      <c r="IZA106" s="110"/>
      <c r="IZB106" s="110"/>
      <c r="IZC106" s="110"/>
      <c r="IZD106" s="110"/>
      <c r="IZE106" s="110"/>
      <c r="IZF106" s="110"/>
      <c r="IZG106" s="110"/>
      <c r="IZH106" s="110"/>
      <c r="IZI106" s="110"/>
      <c r="IZJ106" s="110"/>
      <c r="IZK106" s="110"/>
      <c r="IZL106" s="110"/>
      <c r="IZM106" s="110"/>
      <c r="IZN106" s="110"/>
      <c r="IZO106" s="110"/>
      <c r="IZP106" s="110"/>
      <c r="IZQ106" s="110"/>
      <c r="IZR106" s="110"/>
      <c r="IZS106" s="110"/>
      <c r="IZT106" s="110"/>
      <c r="IZU106" s="110"/>
      <c r="IZV106" s="110"/>
      <c r="IZW106" s="110"/>
      <c r="IZX106" s="110"/>
      <c r="IZY106" s="110"/>
      <c r="IZZ106" s="110"/>
      <c r="JAA106" s="110"/>
      <c r="JAB106" s="110"/>
      <c r="JAC106" s="110"/>
      <c r="JAD106" s="110"/>
      <c r="JAE106" s="110"/>
      <c r="JAF106" s="110"/>
      <c r="JAG106" s="110"/>
      <c r="JAH106" s="110"/>
      <c r="JAI106" s="110"/>
      <c r="JAJ106" s="110"/>
      <c r="JAK106" s="110"/>
      <c r="JAL106" s="110"/>
      <c r="JAM106" s="110"/>
      <c r="JAN106" s="110"/>
      <c r="JAO106" s="110"/>
      <c r="JAP106" s="110"/>
      <c r="JAQ106" s="110"/>
      <c r="JAR106" s="110"/>
      <c r="JAS106" s="110"/>
      <c r="JAT106" s="110"/>
      <c r="JAU106" s="110"/>
      <c r="JAV106" s="110"/>
      <c r="JAW106" s="110"/>
      <c r="JAX106" s="110"/>
      <c r="JAY106" s="110"/>
      <c r="JAZ106" s="110"/>
      <c r="JBA106" s="110"/>
      <c r="JBB106" s="110"/>
      <c r="JBC106" s="110"/>
      <c r="JBD106" s="110"/>
      <c r="JBE106" s="110"/>
      <c r="JBF106" s="110"/>
      <c r="JBG106" s="110"/>
      <c r="JBH106" s="110"/>
      <c r="JBI106" s="110"/>
      <c r="JBJ106" s="110"/>
      <c r="JBK106" s="110"/>
      <c r="JBL106" s="110"/>
      <c r="JBM106" s="110"/>
      <c r="JBN106" s="110"/>
      <c r="JBO106" s="110"/>
      <c r="JBP106" s="110"/>
      <c r="JBQ106" s="110"/>
      <c r="JBR106" s="110"/>
      <c r="JBS106" s="110"/>
      <c r="JBT106" s="110"/>
      <c r="JBU106" s="110"/>
      <c r="JBV106" s="110"/>
      <c r="JBW106" s="110"/>
      <c r="JBX106" s="110"/>
      <c r="JBY106" s="110"/>
      <c r="JBZ106" s="110"/>
      <c r="JCA106" s="110"/>
      <c r="JCB106" s="110"/>
      <c r="JCC106" s="110"/>
      <c r="JCD106" s="110"/>
      <c r="JCE106" s="110"/>
      <c r="JCF106" s="110"/>
      <c r="JCG106" s="110"/>
      <c r="JCH106" s="110"/>
      <c r="JCI106" s="110"/>
      <c r="JCJ106" s="110"/>
      <c r="JCK106" s="110"/>
      <c r="JCL106" s="110"/>
      <c r="JCM106" s="110"/>
      <c r="JCN106" s="110"/>
      <c r="JCO106" s="110"/>
      <c r="JCP106" s="110"/>
      <c r="JCQ106" s="110"/>
      <c r="JCR106" s="110"/>
      <c r="JCS106" s="110"/>
      <c r="JCT106" s="110"/>
      <c r="JCU106" s="110"/>
      <c r="JCV106" s="110"/>
      <c r="JCW106" s="110"/>
      <c r="JCX106" s="110"/>
      <c r="JCY106" s="110"/>
      <c r="JCZ106" s="110"/>
      <c r="JDA106" s="110"/>
      <c r="JDB106" s="110"/>
      <c r="JDC106" s="110"/>
      <c r="JDD106" s="110"/>
      <c r="JDE106" s="110"/>
      <c r="JDF106" s="110"/>
      <c r="JDG106" s="110"/>
      <c r="JDH106" s="110"/>
      <c r="JDI106" s="110"/>
      <c r="JDJ106" s="110"/>
      <c r="JDK106" s="110"/>
      <c r="JDL106" s="110"/>
      <c r="JDM106" s="110"/>
      <c r="JDN106" s="110"/>
      <c r="JDO106" s="110"/>
      <c r="JDP106" s="110"/>
      <c r="JDQ106" s="110"/>
      <c r="JDR106" s="110"/>
      <c r="JDS106" s="110"/>
      <c r="JDT106" s="110"/>
      <c r="JDU106" s="110"/>
      <c r="JDV106" s="110"/>
      <c r="JDW106" s="110"/>
      <c r="JDX106" s="110"/>
      <c r="JDY106" s="110"/>
      <c r="JDZ106" s="110"/>
      <c r="JEA106" s="110"/>
      <c r="JEB106" s="110"/>
      <c r="JEC106" s="110"/>
      <c r="JED106" s="110"/>
      <c r="JEE106" s="110"/>
      <c r="JEF106" s="110"/>
      <c r="JEG106" s="110"/>
      <c r="JEH106" s="110"/>
      <c r="JEI106" s="110"/>
      <c r="JEJ106" s="110"/>
      <c r="JEK106" s="110"/>
      <c r="JEL106" s="110"/>
      <c r="JEM106" s="110"/>
      <c r="JEN106" s="110"/>
      <c r="JEO106" s="110"/>
      <c r="JEP106" s="110"/>
      <c r="JEQ106" s="110"/>
      <c r="JER106" s="110"/>
      <c r="JES106" s="110"/>
      <c r="JET106" s="110"/>
      <c r="JEU106" s="110"/>
      <c r="JEV106" s="110"/>
      <c r="JEW106" s="110"/>
      <c r="JEX106" s="110"/>
      <c r="JEY106" s="110"/>
      <c r="JEZ106" s="110"/>
      <c r="JFA106" s="110"/>
      <c r="JFB106" s="110"/>
      <c r="JFC106" s="110"/>
      <c r="JFD106" s="110"/>
      <c r="JFE106" s="110"/>
      <c r="JFF106" s="110"/>
      <c r="JFG106" s="110"/>
      <c r="JFH106" s="110"/>
      <c r="JFI106" s="110"/>
      <c r="JFJ106" s="110"/>
      <c r="JFK106" s="110"/>
      <c r="JFL106" s="110"/>
      <c r="JFM106" s="110"/>
      <c r="JFN106" s="110"/>
      <c r="JFO106" s="110"/>
      <c r="JFP106" s="110"/>
      <c r="JFQ106" s="110"/>
      <c r="JFR106" s="110"/>
      <c r="JFS106" s="110"/>
      <c r="JFT106" s="110"/>
      <c r="JFU106" s="110"/>
      <c r="JFV106" s="110"/>
      <c r="JFW106" s="110"/>
      <c r="JFX106" s="110"/>
      <c r="JFY106" s="110"/>
      <c r="JFZ106" s="110"/>
      <c r="JGA106" s="110"/>
      <c r="JGB106" s="110"/>
      <c r="JGC106" s="110"/>
      <c r="JGD106" s="110"/>
      <c r="JGE106" s="110"/>
      <c r="JGF106" s="110"/>
      <c r="JGG106" s="110"/>
      <c r="JGH106" s="110"/>
      <c r="JGI106" s="110"/>
      <c r="JGJ106" s="110"/>
      <c r="JGK106" s="110"/>
      <c r="JGL106" s="110"/>
      <c r="JGM106" s="110"/>
      <c r="JGN106" s="110"/>
      <c r="JGO106" s="110"/>
      <c r="JGP106" s="110"/>
      <c r="JGQ106" s="110"/>
      <c r="JGR106" s="110"/>
      <c r="JGS106" s="110"/>
      <c r="JGT106" s="110"/>
      <c r="JGU106" s="110"/>
      <c r="JGV106" s="110"/>
      <c r="JGW106" s="110"/>
      <c r="JGX106" s="110"/>
      <c r="JGY106" s="110"/>
      <c r="JGZ106" s="110"/>
      <c r="JHA106" s="110"/>
      <c r="JHB106" s="110"/>
      <c r="JHC106" s="110"/>
      <c r="JHD106" s="110"/>
      <c r="JHE106" s="110"/>
      <c r="JHF106" s="110"/>
      <c r="JHG106" s="110"/>
      <c r="JHH106" s="110"/>
      <c r="JHI106" s="110"/>
      <c r="JHJ106" s="110"/>
      <c r="JHK106" s="110"/>
      <c r="JHL106" s="110"/>
      <c r="JHM106" s="110"/>
      <c r="JHN106" s="110"/>
      <c r="JHO106" s="110"/>
      <c r="JHP106" s="110"/>
      <c r="JHQ106" s="110"/>
      <c r="JHR106" s="110"/>
      <c r="JHS106" s="110"/>
      <c r="JHT106" s="110"/>
      <c r="JHU106" s="110"/>
      <c r="JHV106" s="110"/>
      <c r="JHW106" s="110"/>
      <c r="JHX106" s="110"/>
      <c r="JHY106" s="110"/>
      <c r="JHZ106" s="110"/>
      <c r="JIA106" s="110"/>
      <c r="JIB106" s="110"/>
      <c r="JIC106" s="110"/>
      <c r="JID106" s="110"/>
      <c r="JIE106" s="110"/>
      <c r="JIF106" s="110"/>
      <c r="JIG106" s="110"/>
      <c r="JIH106" s="110"/>
      <c r="JII106" s="110"/>
      <c r="JIJ106" s="110"/>
      <c r="JIK106" s="110"/>
      <c r="JIL106" s="110"/>
      <c r="JIM106" s="110"/>
      <c r="JIN106" s="110"/>
      <c r="JIO106" s="110"/>
      <c r="JIP106" s="110"/>
      <c r="JIQ106" s="110"/>
      <c r="JIR106" s="110"/>
      <c r="JIS106" s="110"/>
      <c r="JIT106" s="110"/>
      <c r="JIU106" s="110"/>
      <c r="JIV106" s="110"/>
      <c r="JIW106" s="110"/>
      <c r="JIX106" s="110"/>
      <c r="JIY106" s="110"/>
      <c r="JIZ106" s="110"/>
      <c r="JJA106" s="110"/>
      <c r="JJB106" s="110"/>
      <c r="JJC106" s="110"/>
      <c r="JJD106" s="110"/>
      <c r="JJE106" s="110"/>
      <c r="JJF106" s="110"/>
      <c r="JJG106" s="110"/>
      <c r="JJH106" s="110"/>
      <c r="JJI106" s="110"/>
      <c r="JJJ106" s="110"/>
      <c r="JJK106" s="110"/>
      <c r="JJL106" s="110"/>
      <c r="JJM106" s="110"/>
      <c r="JJN106" s="110"/>
      <c r="JJO106" s="110"/>
      <c r="JJP106" s="110"/>
      <c r="JJQ106" s="110"/>
      <c r="JJR106" s="110"/>
      <c r="JJS106" s="110"/>
      <c r="JJT106" s="110"/>
      <c r="JJU106" s="110"/>
      <c r="JJV106" s="110"/>
      <c r="JJW106" s="110"/>
      <c r="JJX106" s="110"/>
      <c r="JJY106" s="110"/>
      <c r="JJZ106" s="110"/>
      <c r="JKA106" s="110"/>
      <c r="JKB106" s="110"/>
      <c r="JKC106" s="110"/>
      <c r="JKD106" s="110"/>
      <c r="JKE106" s="110"/>
      <c r="JKF106" s="110"/>
      <c r="JKG106" s="110"/>
      <c r="JKH106" s="110"/>
      <c r="JKI106" s="110"/>
      <c r="JKJ106" s="110"/>
      <c r="JKK106" s="110"/>
      <c r="JKL106" s="110"/>
      <c r="JKM106" s="110"/>
      <c r="JKN106" s="110"/>
      <c r="JKO106" s="110"/>
      <c r="JKP106" s="110"/>
      <c r="JKQ106" s="110"/>
      <c r="JKR106" s="110"/>
      <c r="JKS106" s="110"/>
      <c r="JKT106" s="110"/>
      <c r="JKU106" s="110"/>
      <c r="JKV106" s="110"/>
      <c r="JKW106" s="110"/>
      <c r="JKX106" s="110"/>
      <c r="JKY106" s="110"/>
      <c r="JKZ106" s="110"/>
      <c r="JLA106" s="110"/>
      <c r="JLB106" s="110"/>
      <c r="JLC106" s="110"/>
      <c r="JLD106" s="110"/>
      <c r="JLE106" s="110"/>
      <c r="JLF106" s="110"/>
      <c r="JLG106" s="110"/>
      <c r="JLH106" s="110"/>
      <c r="JLI106" s="110"/>
      <c r="JLJ106" s="110"/>
      <c r="JLK106" s="110"/>
      <c r="JLL106" s="110"/>
      <c r="JLM106" s="110"/>
      <c r="JLN106" s="110"/>
      <c r="JLO106" s="110"/>
      <c r="JLP106" s="110"/>
      <c r="JLQ106" s="110"/>
      <c r="JLR106" s="110"/>
      <c r="JLS106" s="110"/>
      <c r="JLT106" s="110"/>
      <c r="JLU106" s="110"/>
      <c r="JLV106" s="110"/>
      <c r="JLW106" s="110"/>
      <c r="JLX106" s="110"/>
      <c r="JLY106" s="110"/>
      <c r="JLZ106" s="110"/>
      <c r="JMA106" s="110"/>
      <c r="JMB106" s="110"/>
      <c r="JMC106" s="110"/>
      <c r="JMD106" s="110"/>
      <c r="JME106" s="110"/>
      <c r="JMF106" s="110"/>
      <c r="JMG106" s="110"/>
      <c r="JMH106" s="110"/>
      <c r="JMI106" s="110"/>
      <c r="JMJ106" s="110"/>
      <c r="JMK106" s="110"/>
      <c r="JML106" s="110"/>
      <c r="JMM106" s="110"/>
      <c r="JMN106" s="110"/>
      <c r="JMO106" s="110"/>
      <c r="JMP106" s="110"/>
      <c r="JMQ106" s="110"/>
      <c r="JMR106" s="110"/>
      <c r="JMS106" s="110"/>
      <c r="JMT106" s="110"/>
      <c r="JMU106" s="110"/>
      <c r="JMV106" s="110"/>
      <c r="JMW106" s="110"/>
      <c r="JMX106" s="110"/>
      <c r="JMY106" s="110"/>
      <c r="JMZ106" s="110"/>
      <c r="JNA106" s="110"/>
      <c r="JNB106" s="110"/>
      <c r="JNC106" s="110"/>
      <c r="JND106" s="110"/>
      <c r="JNE106" s="110"/>
      <c r="JNF106" s="110"/>
      <c r="JNG106" s="110"/>
      <c r="JNH106" s="110"/>
      <c r="JNI106" s="110"/>
      <c r="JNJ106" s="110"/>
      <c r="JNK106" s="110"/>
      <c r="JNL106" s="110"/>
      <c r="JNM106" s="110"/>
      <c r="JNN106" s="110"/>
      <c r="JNO106" s="110"/>
      <c r="JNP106" s="110"/>
      <c r="JNQ106" s="110"/>
      <c r="JNR106" s="110"/>
      <c r="JNS106" s="110"/>
      <c r="JNT106" s="110"/>
      <c r="JNU106" s="110"/>
      <c r="JNV106" s="110"/>
      <c r="JNW106" s="110"/>
      <c r="JNX106" s="110"/>
      <c r="JNY106" s="110"/>
      <c r="JNZ106" s="110"/>
      <c r="JOA106" s="110"/>
      <c r="JOB106" s="110"/>
      <c r="JOC106" s="110"/>
      <c r="JOD106" s="110"/>
      <c r="JOE106" s="110"/>
      <c r="JOF106" s="110"/>
      <c r="JOG106" s="110"/>
      <c r="JOH106" s="110"/>
      <c r="JOI106" s="110"/>
      <c r="JOJ106" s="110"/>
      <c r="JOK106" s="110"/>
      <c r="JOL106" s="110"/>
      <c r="JOM106" s="110"/>
      <c r="JON106" s="110"/>
      <c r="JOO106" s="110"/>
      <c r="JOP106" s="110"/>
      <c r="JOQ106" s="110"/>
      <c r="JOR106" s="110"/>
      <c r="JOS106" s="110"/>
      <c r="JOT106" s="110"/>
      <c r="JOU106" s="110"/>
      <c r="JOV106" s="110"/>
      <c r="JOW106" s="110"/>
      <c r="JOX106" s="110"/>
      <c r="JOY106" s="110"/>
      <c r="JOZ106" s="110"/>
      <c r="JPA106" s="110"/>
      <c r="JPB106" s="110"/>
      <c r="JPC106" s="110"/>
      <c r="JPD106" s="110"/>
      <c r="JPE106" s="110"/>
      <c r="JPF106" s="110"/>
      <c r="JPG106" s="110"/>
      <c r="JPH106" s="110"/>
      <c r="JPI106" s="110"/>
      <c r="JPJ106" s="110"/>
      <c r="JPK106" s="110"/>
      <c r="JPL106" s="110"/>
      <c r="JPM106" s="110"/>
      <c r="JPN106" s="110"/>
      <c r="JPO106" s="110"/>
      <c r="JPP106" s="110"/>
      <c r="JPQ106" s="110"/>
      <c r="JPR106" s="110"/>
      <c r="JPS106" s="110"/>
      <c r="JPT106" s="110"/>
      <c r="JPU106" s="110"/>
      <c r="JPV106" s="110"/>
      <c r="JPW106" s="110"/>
      <c r="JPX106" s="110"/>
      <c r="JPY106" s="110"/>
      <c r="JPZ106" s="110"/>
      <c r="JQA106" s="110"/>
      <c r="JQB106" s="110"/>
      <c r="JQC106" s="110"/>
      <c r="JQD106" s="110"/>
      <c r="JQE106" s="110"/>
      <c r="JQF106" s="110"/>
      <c r="JQG106" s="110"/>
      <c r="JQH106" s="110"/>
      <c r="JQI106" s="110"/>
      <c r="JQJ106" s="110"/>
      <c r="JQK106" s="110"/>
      <c r="JQL106" s="110"/>
      <c r="JQM106" s="110"/>
      <c r="JQN106" s="110"/>
      <c r="JQO106" s="110"/>
      <c r="JQP106" s="110"/>
      <c r="JQQ106" s="110"/>
      <c r="JQR106" s="110"/>
      <c r="JQS106" s="110"/>
      <c r="JQT106" s="110"/>
      <c r="JQU106" s="110"/>
      <c r="JQV106" s="110"/>
      <c r="JQW106" s="110"/>
      <c r="JQX106" s="110"/>
      <c r="JQY106" s="110"/>
      <c r="JQZ106" s="110"/>
      <c r="JRA106" s="110"/>
      <c r="JRB106" s="110"/>
      <c r="JRC106" s="110"/>
      <c r="JRD106" s="110"/>
      <c r="JRE106" s="110"/>
      <c r="JRF106" s="110"/>
      <c r="JRG106" s="110"/>
      <c r="JRH106" s="110"/>
      <c r="JRI106" s="110"/>
      <c r="JRJ106" s="110"/>
      <c r="JRK106" s="110"/>
      <c r="JRL106" s="110"/>
      <c r="JRM106" s="110"/>
      <c r="JRN106" s="110"/>
      <c r="JRO106" s="110"/>
      <c r="JRP106" s="110"/>
      <c r="JRQ106" s="110"/>
      <c r="JRR106" s="110"/>
      <c r="JRS106" s="110"/>
      <c r="JRT106" s="110"/>
      <c r="JRU106" s="110"/>
      <c r="JRV106" s="110"/>
      <c r="JRW106" s="110"/>
      <c r="JRX106" s="110"/>
      <c r="JRY106" s="110"/>
      <c r="JRZ106" s="110"/>
      <c r="JSA106" s="110"/>
      <c r="JSB106" s="110"/>
      <c r="JSC106" s="110"/>
      <c r="JSD106" s="110"/>
      <c r="JSE106" s="110"/>
      <c r="JSF106" s="110"/>
      <c r="JSG106" s="110"/>
      <c r="JSH106" s="110"/>
      <c r="JSI106" s="110"/>
      <c r="JSJ106" s="110"/>
      <c r="JSK106" s="110"/>
      <c r="JSL106" s="110"/>
      <c r="JSM106" s="110"/>
      <c r="JSN106" s="110"/>
      <c r="JSO106" s="110"/>
      <c r="JSP106" s="110"/>
      <c r="JSQ106" s="110"/>
      <c r="JSR106" s="110"/>
      <c r="JSS106" s="110"/>
      <c r="JST106" s="110"/>
      <c r="JSU106" s="110"/>
      <c r="JSV106" s="110"/>
      <c r="JSW106" s="110"/>
      <c r="JSX106" s="110"/>
      <c r="JSY106" s="110"/>
      <c r="JSZ106" s="110"/>
      <c r="JTA106" s="110"/>
      <c r="JTB106" s="110"/>
      <c r="JTC106" s="110"/>
      <c r="JTD106" s="110"/>
      <c r="JTE106" s="110"/>
      <c r="JTF106" s="110"/>
      <c r="JTG106" s="110"/>
      <c r="JTH106" s="110"/>
      <c r="JTI106" s="110"/>
      <c r="JTJ106" s="110"/>
      <c r="JTK106" s="110"/>
      <c r="JTL106" s="110"/>
      <c r="JTM106" s="110"/>
      <c r="JTN106" s="110"/>
      <c r="JTO106" s="110"/>
      <c r="JTP106" s="110"/>
      <c r="JTQ106" s="110"/>
      <c r="JTR106" s="110"/>
      <c r="JTS106" s="110"/>
      <c r="JTT106" s="110"/>
      <c r="JTU106" s="110"/>
      <c r="JTV106" s="110"/>
      <c r="JTW106" s="110"/>
      <c r="JTX106" s="110"/>
      <c r="JTY106" s="110"/>
      <c r="JTZ106" s="110"/>
      <c r="JUA106" s="110"/>
      <c r="JUB106" s="110"/>
      <c r="JUC106" s="110"/>
      <c r="JUD106" s="110"/>
      <c r="JUE106" s="110"/>
      <c r="JUF106" s="110"/>
      <c r="JUG106" s="110"/>
      <c r="JUH106" s="110"/>
      <c r="JUI106" s="110"/>
      <c r="JUJ106" s="110"/>
      <c r="JUK106" s="110"/>
      <c r="JUL106" s="110"/>
      <c r="JUM106" s="110"/>
      <c r="JUN106" s="110"/>
      <c r="JUO106" s="110"/>
      <c r="JUP106" s="110"/>
      <c r="JUQ106" s="110"/>
      <c r="JUR106" s="110"/>
      <c r="JUS106" s="110"/>
      <c r="JUT106" s="110"/>
      <c r="JUU106" s="110"/>
      <c r="JUV106" s="110"/>
      <c r="JUW106" s="110"/>
      <c r="JUX106" s="110"/>
      <c r="JUY106" s="110"/>
      <c r="JUZ106" s="110"/>
      <c r="JVA106" s="110"/>
      <c r="JVB106" s="110"/>
      <c r="JVC106" s="110"/>
      <c r="JVD106" s="110"/>
      <c r="JVE106" s="110"/>
      <c r="JVF106" s="110"/>
      <c r="JVG106" s="110"/>
      <c r="JVH106" s="110"/>
      <c r="JVI106" s="110"/>
      <c r="JVJ106" s="110"/>
      <c r="JVK106" s="110"/>
      <c r="JVL106" s="110"/>
      <c r="JVM106" s="110"/>
      <c r="JVN106" s="110"/>
      <c r="JVO106" s="110"/>
      <c r="JVP106" s="110"/>
      <c r="JVQ106" s="110"/>
      <c r="JVR106" s="110"/>
      <c r="JVS106" s="110"/>
      <c r="JVT106" s="110"/>
      <c r="JVU106" s="110"/>
      <c r="JVV106" s="110"/>
      <c r="JVW106" s="110"/>
      <c r="JVX106" s="110"/>
      <c r="JVY106" s="110"/>
      <c r="JVZ106" s="110"/>
      <c r="JWA106" s="110"/>
      <c r="JWB106" s="110"/>
      <c r="JWC106" s="110"/>
      <c r="JWD106" s="110"/>
      <c r="JWE106" s="110"/>
      <c r="JWF106" s="110"/>
      <c r="JWG106" s="110"/>
      <c r="JWH106" s="110"/>
      <c r="JWI106" s="110"/>
      <c r="JWJ106" s="110"/>
      <c r="JWK106" s="110"/>
      <c r="JWL106" s="110"/>
      <c r="JWM106" s="110"/>
      <c r="JWN106" s="110"/>
      <c r="JWO106" s="110"/>
      <c r="JWP106" s="110"/>
      <c r="JWQ106" s="110"/>
      <c r="JWR106" s="110"/>
      <c r="JWS106" s="110"/>
      <c r="JWT106" s="110"/>
      <c r="JWU106" s="110"/>
      <c r="JWV106" s="110"/>
      <c r="JWW106" s="110"/>
      <c r="JWX106" s="110"/>
      <c r="JWY106" s="110"/>
      <c r="JWZ106" s="110"/>
      <c r="JXA106" s="110"/>
      <c r="JXB106" s="110"/>
      <c r="JXC106" s="110"/>
      <c r="JXD106" s="110"/>
      <c r="JXE106" s="110"/>
      <c r="JXF106" s="110"/>
      <c r="JXG106" s="110"/>
      <c r="JXH106" s="110"/>
      <c r="JXI106" s="110"/>
      <c r="JXJ106" s="110"/>
      <c r="JXK106" s="110"/>
      <c r="JXL106" s="110"/>
      <c r="JXM106" s="110"/>
      <c r="JXN106" s="110"/>
      <c r="JXO106" s="110"/>
      <c r="JXP106" s="110"/>
      <c r="JXQ106" s="110"/>
      <c r="JXR106" s="110"/>
      <c r="JXS106" s="110"/>
      <c r="JXT106" s="110"/>
      <c r="JXU106" s="110"/>
      <c r="JXV106" s="110"/>
      <c r="JXW106" s="110"/>
      <c r="JXX106" s="110"/>
      <c r="JXY106" s="110"/>
      <c r="JXZ106" s="110"/>
      <c r="JYA106" s="110"/>
      <c r="JYB106" s="110"/>
      <c r="JYC106" s="110"/>
      <c r="JYD106" s="110"/>
      <c r="JYE106" s="110"/>
      <c r="JYF106" s="110"/>
      <c r="JYG106" s="110"/>
      <c r="JYH106" s="110"/>
      <c r="JYI106" s="110"/>
      <c r="JYJ106" s="110"/>
      <c r="JYK106" s="110"/>
      <c r="JYL106" s="110"/>
      <c r="JYM106" s="110"/>
      <c r="JYN106" s="110"/>
      <c r="JYO106" s="110"/>
      <c r="JYP106" s="110"/>
      <c r="JYQ106" s="110"/>
      <c r="JYR106" s="110"/>
      <c r="JYS106" s="110"/>
      <c r="JYT106" s="110"/>
      <c r="JYU106" s="110"/>
      <c r="JYV106" s="110"/>
      <c r="JYW106" s="110"/>
      <c r="JYX106" s="110"/>
      <c r="JYY106" s="110"/>
      <c r="JYZ106" s="110"/>
      <c r="JZA106" s="110"/>
      <c r="JZB106" s="110"/>
      <c r="JZC106" s="110"/>
      <c r="JZD106" s="110"/>
      <c r="JZE106" s="110"/>
      <c r="JZF106" s="110"/>
      <c r="JZG106" s="110"/>
      <c r="JZH106" s="110"/>
      <c r="JZI106" s="110"/>
      <c r="JZJ106" s="110"/>
      <c r="JZK106" s="110"/>
      <c r="JZL106" s="110"/>
      <c r="JZM106" s="110"/>
      <c r="JZN106" s="110"/>
      <c r="JZO106" s="110"/>
      <c r="JZP106" s="110"/>
      <c r="JZQ106" s="110"/>
      <c r="JZR106" s="110"/>
      <c r="JZS106" s="110"/>
      <c r="JZT106" s="110"/>
      <c r="JZU106" s="110"/>
      <c r="JZV106" s="110"/>
      <c r="JZW106" s="110"/>
      <c r="JZX106" s="110"/>
      <c r="JZY106" s="110"/>
      <c r="JZZ106" s="110"/>
      <c r="KAA106" s="110"/>
      <c r="KAB106" s="110"/>
      <c r="KAC106" s="110"/>
      <c r="KAD106" s="110"/>
      <c r="KAE106" s="110"/>
      <c r="KAF106" s="110"/>
      <c r="KAG106" s="110"/>
      <c r="KAH106" s="110"/>
      <c r="KAI106" s="110"/>
      <c r="KAJ106" s="110"/>
      <c r="KAK106" s="110"/>
      <c r="KAL106" s="110"/>
      <c r="KAM106" s="110"/>
      <c r="KAN106" s="110"/>
      <c r="KAO106" s="110"/>
      <c r="KAP106" s="110"/>
      <c r="KAQ106" s="110"/>
      <c r="KAR106" s="110"/>
      <c r="KAS106" s="110"/>
      <c r="KAT106" s="110"/>
      <c r="KAU106" s="110"/>
      <c r="KAV106" s="110"/>
      <c r="KAW106" s="110"/>
      <c r="KAX106" s="110"/>
      <c r="KAY106" s="110"/>
      <c r="KAZ106" s="110"/>
      <c r="KBA106" s="110"/>
      <c r="KBB106" s="110"/>
      <c r="KBC106" s="110"/>
      <c r="KBD106" s="110"/>
      <c r="KBE106" s="110"/>
      <c r="KBF106" s="110"/>
      <c r="KBG106" s="110"/>
      <c r="KBH106" s="110"/>
      <c r="KBI106" s="110"/>
      <c r="KBJ106" s="110"/>
      <c r="KBK106" s="110"/>
      <c r="KBL106" s="110"/>
      <c r="KBM106" s="110"/>
      <c r="KBN106" s="110"/>
      <c r="KBO106" s="110"/>
      <c r="KBP106" s="110"/>
      <c r="KBQ106" s="110"/>
      <c r="KBR106" s="110"/>
      <c r="KBS106" s="110"/>
      <c r="KBT106" s="110"/>
      <c r="KBU106" s="110"/>
      <c r="KBV106" s="110"/>
      <c r="KBW106" s="110"/>
      <c r="KBX106" s="110"/>
      <c r="KBY106" s="110"/>
      <c r="KBZ106" s="110"/>
      <c r="KCA106" s="110"/>
      <c r="KCB106" s="110"/>
      <c r="KCC106" s="110"/>
      <c r="KCD106" s="110"/>
      <c r="KCE106" s="110"/>
      <c r="KCF106" s="110"/>
      <c r="KCG106" s="110"/>
      <c r="KCH106" s="110"/>
      <c r="KCI106" s="110"/>
      <c r="KCJ106" s="110"/>
      <c r="KCK106" s="110"/>
      <c r="KCL106" s="110"/>
      <c r="KCM106" s="110"/>
      <c r="KCN106" s="110"/>
      <c r="KCO106" s="110"/>
      <c r="KCP106" s="110"/>
      <c r="KCQ106" s="110"/>
      <c r="KCR106" s="110"/>
      <c r="KCS106" s="110"/>
      <c r="KCT106" s="110"/>
      <c r="KCU106" s="110"/>
      <c r="KCV106" s="110"/>
      <c r="KCW106" s="110"/>
      <c r="KCX106" s="110"/>
      <c r="KCY106" s="110"/>
      <c r="KCZ106" s="110"/>
      <c r="KDA106" s="110"/>
      <c r="KDB106" s="110"/>
      <c r="KDC106" s="110"/>
      <c r="KDD106" s="110"/>
      <c r="KDE106" s="110"/>
      <c r="KDF106" s="110"/>
      <c r="KDG106" s="110"/>
      <c r="KDH106" s="110"/>
      <c r="KDI106" s="110"/>
      <c r="KDJ106" s="110"/>
      <c r="KDK106" s="110"/>
      <c r="KDL106" s="110"/>
      <c r="KDM106" s="110"/>
      <c r="KDN106" s="110"/>
      <c r="KDO106" s="110"/>
      <c r="KDP106" s="110"/>
      <c r="KDQ106" s="110"/>
      <c r="KDR106" s="110"/>
      <c r="KDS106" s="110"/>
      <c r="KDT106" s="110"/>
      <c r="KDU106" s="110"/>
      <c r="KDV106" s="110"/>
      <c r="KDW106" s="110"/>
      <c r="KDX106" s="110"/>
      <c r="KDY106" s="110"/>
      <c r="KDZ106" s="110"/>
      <c r="KEA106" s="110"/>
      <c r="KEB106" s="110"/>
      <c r="KEC106" s="110"/>
      <c r="KED106" s="110"/>
      <c r="KEE106" s="110"/>
      <c r="KEF106" s="110"/>
      <c r="KEG106" s="110"/>
      <c r="KEH106" s="110"/>
      <c r="KEI106" s="110"/>
      <c r="KEJ106" s="110"/>
      <c r="KEK106" s="110"/>
      <c r="KEL106" s="110"/>
      <c r="KEM106" s="110"/>
      <c r="KEN106" s="110"/>
      <c r="KEO106" s="110"/>
      <c r="KEP106" s="110"/>
      <c r="KEQ106" s="110"/>
      <c r="KER106" s="110"/>
      <c r="KES106" s="110"/>
      <c r="KET106" s="110"/>
      <c r="KEU106" s="110"/>
      <c r="KEV106" s="110"/>
      <c r="KEW106" s="110"/>
      <c r="KEX106" s="110"/>
      <c r="KEY106" s="110"/>
      <c r="KEZ106" s="110"/>
      <c r="KFA106" s="110"/>
      <c r="KFB106" s="110"/>
      <c r="KFC106" s="110"/>
      <c r="KFD106" s="110"/>
      <c r="KFE106" s="110"/>
      <c r="KFF106" s="110"/>
      <c r="KFG106" s="110"/>
      <c r="KFH106" s="110"/>
      <c r="KFI106" s="110"/>
      <c r="KFJ106" s="110"/>
      <c r="KFK106" s="110"/>
      <c r="KFL106" s="110"/>
      <c r="KFM106" s="110"/>
      <c r="KFN106" s="110"/>
      <c r="KFO106" s="110"/>
      <c r="KFP106" s="110"/>
      <c r="KFQ106" s="110"/>
      <c r="KFR106" s="110"/>
      <c r="KFS106" s="110"/>
      <c r="KFT106" s="110"/>
      <c r="KFU106" s="110"/>
      <c r="KFV106" s="110"/>
      <c r="KFW106" s="110"/>
      <c r="KFX106" s="110"/>
      <c r="KFY106" s="110"/>
      <c r="KFZ106" s="110"/>
      <c r="KGA106" s="110"/>
      <c r="KGB106" s="110"/>
      <c r="KGC106" s="110"/>
      <c r="KGD106" s="110"/>
      <c r="KGE106" s="110"/>
      <c r="KGF106" s="110"/>
      <c r="KGG106" s="110"/>
      <c r="KGH106" s="110"/>
      <c r="KGI106" s="110"/>
      <c r="KGJ106" s="110"/>
      <c r="KGK106" s="110"/>
      <c r="KGL106" s="110"/>
      <c r="KGM106" s="110"/>
      <c r="KGN106" s="110"/>
      <c r="KGO106" s="110"/>
      <c r="KGP106" s="110"/>
      <c r="KGQ106" s="110"/>
      <c r="KGR106" s="110"/>
      <c r="KGS106" s="110"/>
      <c r="KGT106" s="110"/>
      <c r="KGU106" s="110"/>
      <c r="KGV106" s="110"/>
      <c r="KGW106" s="110"/>
      <c r="KGX106" s="110"/>
      <c r="KGY106" s="110"/>
      <c r="KGZ106" s="110"/>
      <c r="KHA106" s="110"/>
      <c r="KHB106" s="110"/>
      <c r="KHC106" s="110"/>
      <c r="KHD106" s="110"/>
      <c r="KHE106" s="110"/>
      <c r="KHF106" s="110"/>
      <c r="KHG106" s="110"/>
      <c r="KHH106" s="110"/>
      <c r="KHI106" s="110"/>
      <c r="KHJ106" s="110"/>
      <c r="KHK106" s="110"/>
      <c r="KHL106" s="110"/>
      <c r="KHM106" s="110"/>
      <c r="KHN106" s="110"/>
      <c r="KHO106" s="110"/>
      <c r="KHP106" s="110"/>
      <c r="KHQ106" s="110"/>
      <c r="KHR106" s="110"/>
      <c r="KHS106" s="110"/>
      <c r="KHT106" s="110"/>
      <c r="KHU106" s="110"/>
      <c r="KHV106" s="110"/>
      <c r="KHW106" s="110"/>
      <c r="KHX106" s="110"/>
      <c r="KHY106" s="110"/>
      <c r="KHZ106" s="110"/>
      <c r="KIA106" s="110"/>
      <c r="KIB106" s="110"/>
      <c r="KIC106" s="110"/>
      <c r="KID106" s="110"/>
      <c r="KIE106" s="110"/>
      <c r="KIF106" s="110"/>
      <c r="KIG106" s="110"/>
      <c r="KIH106" s="110"/>
      <c r="KII106" s="110"/>
      <c r="KIJ106" s="110"/>
      <c r="KIK106" s="110"/>
      <c r="KIL106" s="110"/>
      <c r="KIM106" s="110"/>
      <c r="KIN106" s="110"/>
      <c r="KIO106" s="110"/>
      <c r="KIP106" s="110"/>
      <c r="KIQ106" s="110"/>
      <c r="KIR106" s="110"/>
      <c r="KIS106" s="110"/>
      <c r="KIT106" s="110"/>
      <c r="KIU106" s="110"/>
      <c r="KIV106" s="110"/>
      <c r="KIW106" s="110"/>
      <c r="KIX106" s="110"/>
      <c r="KIY106" s="110"/>
      <c r="KIZ106" s="110"/>
      <c r="KJA106" s="110"/>
      <c r="KJB106" s="110"/>
      <c r="KJC106" s="110"/>
      <c r="KJD106" s="110"/>
      <c r="KJE106" s="110"/>
      <c r="KJF106" s="110"/>
      <c r="KJG106" s="110"/>
      <c r="KJH106" s="110"/>
      <c r="KJI106" s="110"/>
      <c r="KJJ106" s="110"/>
      <c r="KJK106" s="110"/>
      <c r="KJL106" s="110"/>
      <c r="KJM106" s="110"/>
      <c r="KJN106" s="110"/>
      <c r="KJO106" s="110"/>
      <c r="KJP106" s="110"/>
      <c r="KJQ106" s="110"/>
      <c r="KJR106" s="110"/>
      <c r="KJS106" s="110"/>
      <c r="KJT106" s="110"/>
      <c r="KJU106" s="110"/>
      <c r="KJV106" s="110"/>
      <c r="KJW106" s="110"/>
      <c r="KJX106" s="110"/>
      <c r="KJY106" s="110"/>
      <c r="KJZ106" s="110"/>
      <c r="KKA106" s="110"/>
      <c r="KKB106" s="110"/>
      <c r="KKC106" s="110"/>
      <c r="KKD106" s="110"/>
      <c r="KKE106" s="110"/>
      <c r="KKF106" s="110"/>
      <c r="KKG106" s="110"/>
      <c r="KKH106" s="110"/>
      <c r="KKI106" s="110"/>
      <c r="KKJ106" s="110"/>
      <c r="KKK106" s="110"/>
      <c r="KKL106" s="110"/>
      <c r="KKM106" s="110"/>
      <c r="KKN106" s="110"/>
      <c r="KKO106" s="110"/>
      <c r="KKP106" s="110"/>
      <c r="KKQ106" s="110"/>
      <c r="KKR106" s="110"/>
      <c r="KKS106" s="110"/>
      <c r="KKT106" s="110"/>
      <c r="KKU106" s="110"/>
      <c r="KKV106" s="110"/>
      <c r="KKW106" s="110"/>
      <c r="KKX106" s="110"/>
      <c r="KKY106" s="110"/>
      <c r="KKZ106" s="110"/>
      <c r="KLA106" s="110"/>
      <c r="KLB106" s="110"/>
      <c r="KLC106" s="110"/>
      <c r="KLD106" s="110"/>
      <c r="KLE106" s="110"/>
      <c r="KLF106" s="110"/>
      <c r="KLG106" s="110"/>
      <c r="KLH106" s="110"/>
      <c r="KLI106" s="110"/>
      <c r="KLJ106" s="110"/>
      <c r="KLK106" s="110"/>
      <c r="KLL106" s="110"/>
      <c r="KLM106" s="110"/>
      <c r="KLN106" s="110"/>
      <c r="KLO106" s="110"/>
      <c r="KLP106" s="110"/>
      <c r="KLQ106" s="110"/>
      <c r="KLR106" s="110"/>
      <c r="KLS106" s="110"/>
      <c r="KLT106" s="110"/>
      <c r="KLU106" s="110"/>
      <c r="KLV106" s="110"/>
      <c r="KLW106" s="110"/>
      <c r="KLX106" s="110"/>
      <c r="KLY106" s="110"/>
      <c r="KLZ106" s="110"/>
      <c r="KMA106" s="110"/>
      <c r="KMB106" s="110"/>
      <c r="KMC106" s="110"/>
      <c r="KMD106" s="110"/>
      <c r="KME106" s="110"/>
      <c r="KMF106" s="110"/>
      <c r="KMG106" s="110"/>
      <c r="KMH106" s="110"/>
      <c r="KMI106" s="110"/>
      <c r="KMJ106" s="110"/>
      <c r="KMK106" s="110"/>
      <c r="KML106" s="110"/>
      <c r="KMM106" s="110"/>
      <c r="KMN106" s="110"/>
      <c r="KMO106" s="110"/>
      <c r="KMP106" s="110"/>
      <c r="KMQ106" s="110"/>
      <c r="KMR106" s="110"/>
      <c r="KMS106" s="110"/>
      <c r="KMT106" s="110"/>
      <c r="KMU106" s="110"/>
      <c r="KMV106" s="110"/>
      <c r="KMW106" s="110"/>
      <c r="KMX106" s="110"/>
      <c r="KMY106" s="110"/>
      <c r="KMZ106" s="110"/>
      <c r="KNA106" s="110"/>
      <c r="KNB106" s="110"/>
      <c r="KNC106" s="110"/>
      <c r="KND106" s="110"/>
      <c r="KNE106" s="110"/>
      <c r="KNF106" s="110"/>
      <c r="KNG106" s="110"/>
      <c r="KNH106" s="110"/>
      <c r="KNI106" s="110"/>
      <c r="KNJ106" s="110"/>
      <c r="KNK106" s="110"/>
      <c r="KNL106" s="110"/>
      <c r="KNM106" s="110"/>
      <c r="KNN106" s="110"/>
      <c r="KNO106" s="110"/>
      <c r="KNP106" s="110"/>
      <c r="KNQ106" s="110"/>
      <c r="KNR106" s="110"/>
      <c r="KNS106" s="110"/>
      <c r="KNT106" s="110"/>
      <c r="KNU106" s="110"/>
      <c r="KNV106" s="110"/>
      <c r="KNW106" s="110"/>
      <c r="KNX106" s="110"/>
      <c r="KNY106" s="110"/>
      <c r="KNZ106" s="110"/>
      <c r="KOA106" s="110"/>
      <c r="KOB106" s="110"/>
      <c r="KOC106" s="110"/>
      <c r="KOD106" s="110"/>
      <c r="KOE106" s="110"/>
      <c r="KOF106" s="110"/>
      <c r="KOG106" s="110"/>
      <c r="KOH106" s="110"/>
      <c r="KOI106" s="110"/>
      <c r="KOJ106" s="110"/>
      <c r="KOK106" s="110"/>
      <c r="KOL106" s="110"/>
      <c r="KOM106" s="110"/>
      <c r="KON106" s="110"/>
      <c r="KOO106" s="110"/>
      <c r="KOP106" s="110"/>
      <c r="KOQ106" s="110"/>
      <c r="KOR106" s="110"/>
      <c r="KOS106" s="110"/>
      <c r="KOT106" s="110"/>
      <c r="KOU106" s="110"/>
      <c r="KOV106" s="110"/>
      <c r="KOW106" s="110"/>
      <c r="KOX106" s="110"/>
      <c r="KOY106" s="110"/>
      <c r="KOZ106" s="110"/>
      <c r="KPA106" s="110"/>
      <c r="KPB106" s="110"/>
      <c r="KPC106" s="110"/>
      <c r="KPD106" s="110"/>
      <c r="KPE106" s="110"/>
      <c r="KPF106" s="110"/>
      <c r="KPG106" s="110"/>
      <c r="KPH106" s="110"/>
      <c r="KPI106" s="110"/>
      <c r="KPJ106" s="110"/>
      <c r="KPK106" s="110"/>
      <c r="KPL106" s="110"/>
      <c r="KPM106" s="110"/>
      <c r="KPN106" s="110"/>
      <c r="KPO106" s="110"/>
      <c r="KPP106" s="110"/>
      <c r="KPQ106" s="110"/>
      <c r="KPR106" s="110"/>
      <c r="KPS106" s="110"/>
      <c r="KPT106" s="110"/>
      <c r="KPU106" s="110"/>
      <c r="KPV106" s="110"/>
      <c r="KPW106" s="110"/>
      <c r="KPX106" s="110"/>
      <c r="KPY106" s="110"/>
      <c r="KPZ106" s="110"/>
      <c r="KQA106" s="110"/>
      <c r="KQB106" s="110"/>
      <c r="KQC106" s="110"/>
      <c r="KQD106" s="110"/>
      <c r="KQE106" s="110"/>
      <c r="KQF106" s="110"/>
      <c r="KQG106" s="110"/>
      <c r="KQH106" s="110"/>
      <c r="KQI106" s="110"/>
      <c r="KQJ106" s="110"/>
      <c r="KQK106" s="110"/>
      <c r="KQL106" s="110"/>
      <c r="KQM106" s="110"/>
      <c r="KQN106" s="110"/>
      <c r="KQO106" s="110"/>
      <c r="KQP106" s="110"/>
      <c r="KQQ106" s="110"/>
      <c r="KQR106" s="110"/>
      <c r="KQS106" s="110"/>
      <c r="KQT106" s="110"/>
      <c r="KQU106" s="110"/>
      <c r="KQV106" s="110"/>
      <c r="KQW106" s="110"/>
      <c r="KQX106" s="110"/>
      <c r="KQY106" s="110"/>
      <c r="KQZ106" s="110"/>
      <c r="KRA106" s="110"/>
      <c r="KRB106" s="110"/>
      <c r="KRC106" s="110"/>
      <c r="KRD106" s="110"/>
      <c r="KRE106" s="110"/>
      <c r="KRF106" s="110"/>
      <c r="KRG106" s="110"/>
      <c r="KRH106" s="110"/>
      <c r="KRI106" s="110"/>
      <c r="KRJ106" s="110"/>
      <c r="KRK106" s="110"/>
      <c r="KRL106" s="110"/>
      <c r="KRM106" s="110"/>
      <c r="KRN106" s="110"/>
      <c r="KRO106" s="110"/>
      <c r="KRP106" s="110"/>
      <c r="KRQ106" s="110"/>
      <c r="KRR106" s="110"/>
      <c r="KRS106" s="110"/>
      <c r="KRT106" s="110"/>
      <c r="KRU106" s="110"/>
      <c r="KRV106" s="110"/>
      <c r="KRW106" s="110"/>
      <c r="KRX106" s="110"/>
      <c r="KRY106" s="110"/>
      <c r="KRZ106" s="110"/>
      <c r="KSA106" s="110"/>
      <c r="KSB106" s="110"/>
      <c r="KSC106" s="110"/>
      <c r="KSD106" s="110"/>
      <c r="KSE106" s="110"/>
      <c r="KSF106" s="110"/>
      <c r="KSG106" s="110"/>
      <c r="KSH106" s="110"/>
      <c r="KSI106" s="110"/>
      <c r="KSJ106" s="110"/>
      <c r="KSK106" s="110"/>
      <c r="KSL106" s="110"/>
      <c r="KSM106" s="110"/>
      <c r="KSN106" s="110"/>
      <c r="KSO106" s="110"/>
      <c r="KSP106" s="110"/>
      <c r="KSQ106" s="110"/>
      <c r="KSR106" s="110"/>
      <c r="KSS106" s="110"/>
      <c r="KST106" s="110"/>
      <c r="KSU106" s="110"/>
      <c r="KSV106" s="110"/>
      <c r="KSW106" s="110"/>
      <c r="KSX106" s="110"/>
      <c r="KSY106" s="110"/>
      <c r="KSZ106" s="110"/>
      <c r="KTA106" s="110"/>
      <c r="KTB106" s="110"/>
      <c r="KTC106" s="110"/>
      <c r="KTD106" s="110"/>
      <c r="KTE106" s="110"/>
      <c r="KTF106" s="110"/>
      <c r="KTG106" s="110"/>
      <c r="KTH106" s="110"/>
      <c r="KTI106" s="110"/>
      <c r="KTJ106" s="110"/>
      <c r="KTK106" s="110"/>
      <c r="KTL106" s="110"/>
      <c r="KTM106" s="110"/>
      <c r="KTN106" s="110"/>
      <c r="KTO106" s="110"/>
      <c r="KTP106" s="110"/>
      <c r="KTQ106" s="110"/>
      <c r="KTR106" s="110"/>
      <c r="KTS106" s="110"/>
      <c r="KTT106" s="110"/>
      <c r="KTU106" s="110"/>
      <c r="KTV106" s="110"/>
      <c r="KTW106" s="110"/>
      <c r="KTX106" s="110"/>
      <c r="KTY106" s="110"/>
      <c r="KTZ106" s="110"/>
      <c r="KUA106" s="110"/>
      <c r="KUB106" s="110"/>
      <c r="KUC106" s="110"/>
      <c r="KUD106" s="110"/>
      <c r="KUE106" s="110"/>
      <c r="KUF106" s="110"/>
      <c r="KUG106" s="110"/>
      <c r="KUH106" s="110"/>
      <c r="KUI106" s="110"/>
      <c r="KUJ106" s="110"/>
      <c r="KUK106" s="110"/>
      <c r="KUL106" s="110"/>
      <c r="KUM106" s="110"/>
      <c r="KUN106" s="110"/>
      <c r="KUO106" s="110"/>
      <c r="KUP106" s="110"/>
      <c r="KUQ106" s="110"/>
      <c r="KUR106" s="110"/>
      <c r="KUS106" s="110"/>
      <c r="KUT106" s="110"/>
      <c r="KUU106" s="110"/>
      <c r="KUV106" s="110"/>
      <c r="KUW106" s="110"/>
      <c r="KUX106" s="110"/>
      <c r="KUY106" s="110"/>
      <c r="KUZ106" s="110"/>
      <c r="KVA106" s="110"/>
      <c r="KVB106" s="110"/>
      <c r="KVC106" s="110"/>
      <c r="KVD106" s="110"/>
      <c r="KVE106" s="110"/>
      <c r="KVF106" s="110"/>
      <c r="KVG106" s="110"/>
      <c r="KVH106" s="110"/>
      <c r="KVI106" s="110"/>
      <c r="KVJ106" s="110"/>
      <c r="KVK106" s="110"/>
      <c r="KVL106" s="110"/>
      <c r="KVM106" s="110"/>
      <c r="KVN106" s="110"/>
      <c r="KVO106" s="110"/>
      <c r="KVP106" s="110"/>
      <c r="KVQ106" s="110"/>
      <c r="KVR106" s="110"/>
      <c r="KVS106" s="110"/>
      <c r="KVT106" s="110"/>
      <c r="KVU106" s="110"/>
      <c r="KVV106" s="110"/>
      <c r="KVW106" s="110"/>
      <c r="KVX106" s="110"/>
      <c r="KVY106" s="110"/>
      <c r="KVZ106" s="110"/>
      <c r="KWA106" s="110"/>
      <c r="KWB106" s="110"/>
      <c r="KWC106" s="110"/>
      <c r="KWD106" s="110"/>
      <c r="KWE106" s="110"/>
      <c r="KWF106" s="110"/>
      <c r="KWG106" s="110"/>
      <c r="KWH106" s="110"/>
      <c r="KWI106" s="110"/>
      <c r="KWJ106" s="110"/>
      <c r="KWK106" s="110"/>
      <c r="KWL106" s="110"/>
      <c r="KWM106" s="110"/>
      <c r="KWN106" s="110"/>
      <c r="KWO106" s="110"/>
      <c r="KWP106" s="110"/>
      <c r="KWQ106" s="110"/>
      <c r="KWR106" s="110"/>
      <c r="KWS106" s="110"/>
      <c r="KWT106" s="110"/>
      <c r="KWU106" s="110"/>
      <c r="KWV106" s="110"/>
      <c r="KWW106" s="110"/>
      <c r="KWX106" s="110"/>
      <c r="KWY106" s="110"/>
      <c r="KWZ106" s="110"/>
      <c r="KXA106" s="110"/>
      <c r="KXB106" s="110"/>
      <c r="KXC106" s="110"/>
      <c r="KXD106" s="110"/>
      <c r="KXE106" s="110"/>
      <c r="KXF106" s="110"/>
      <c r="KXG106" s="110"/>
      <c r="KXH106" s="110"/>
      <c r="KXI106" s="110"/>
      <c r="KXJ106" s="110"/>
      <c r="KXK106" s="110"/>
      <c r="KXL106" s="110"/>
      <c r="KXM106" s="110"/>
      <c r="KXN106" s="110"/>
      <c r="KXO106" s="110"/>
      <c r="KXP106" s="110"/>
      <c r="KXQ106" s="110"/>
      <c r="KXR106" s="110"/>
      <c r="KXS106" s="110"/>
      <c r="KXT106" s="110"/>
      <c r="KXU106" s="110"/>
      <c r="KXV106" s="110"/>
      <c r="KXW106" s="110"/>
      <c r="KXX106" s="110"/>
      <c r="KXY106" s="110"/>
      <c r="KXZ106" s="110"/>
      <c r="KYA106" s="110"/>
      <c r="KYB106" s="110"/>
      <c r="KYC106" s="110"/>
      <c r="KYD106" s="110"/>
      <c r="KYE106" s="110"/>
      <c r="KYF106" s="110"/>
      <c r="KYG106" s="110"/>
      <c r="KYH106" s="110"/>
      <c r="KYI106" s="110"/>
      <c r="KYJ106" s="110"/>
      <c r="KYK106" s="110"/>
      <c r="KYL106" s="110"/>
      <c r="KYM106" s="110"/>
      <c r="KYN106" s="110"/>
      <c r="KYO106" s="110"/>
      <c r="KYP106" s="110"/>
      <c r="KYQ106" s="110"/>
      <c r="KYR106" s="110"/>
      <c r="KYS106" s="110"/>
      <c r="KYT106" s="110"/>
      <c r="KYU106" s="110"/>
      <c r="KYV106" s="110"/>
      <c r="KYW106" s="110"/>
      <c r="KYX106" s="110"/>
      <c r="KYY106" s="110"/>
      <c r="KYZ106" s="110"/>
      <c r="KZA106" s="110"/>
      <c r="KZB106" s="110"/>
      <c r="KZC106" s="110"/>
      <c r="KZD106" s="110"/>
      <c r="KZE106" s="110"/>
      <c r="KZF106" s="110"/>
      <c r="KZG106" s="110"/>
      <c r="KZH106" s="110"/>
      <c r="KZI106" s="110"/>
      <c r="KZJ106" s="110"/>
      <c r="KZK106" s="110"/>
      <c r="KZL106" s="110"/>
      <c r="KZM106" s="110"/>
      <c r="KZN106" s="110"/>
      <c r="KZO106" s="110"/>
      <c r="KZP106" s="110"/>
      <c r="KZQ106" s="110"/>
      <c r="KZR106" s="110"/>
      <c r="KZS106" s="110"/>
      <c r="KZT106" s="110"/>
      <c r="KZU106" s="110"/>
      <c r="KZV106" s="110"/>
      <c r="KZW106" s="110"/>
      <c r="KZX106" s="110"/>
      <c r="KZY106" s="110"/>
      <c r="KZZ106" s="110"/>
      <c r="LAA106" s="110"/>
      <c r="LAB106" s="110"/>
      <c r="LAC106" s="110"/>
      <c r="LAD106" s="110"/>
      <c r="LAE106" s="110"/>
      <c r="LAF106" s="110"/>
      <c r="LAG106" s="110"/>
      <c r="LAH106" s="110"/>
      <c r="LAI106" s="110"/>
      <c r="LAJ106" s="110"/>
      <c r="LAK106" s="110"/>
      <c r="LAL106" s="110"/>
      <c r="LAM106" s="110"/>
      <c r="LAN106" s="110"/>
      <c r="LAO106" s="110"/>
      <c r="LAP106" s="110"/>
      <c r="LAQ106" s="110"/>
      <c r="LAR106" s="110"/>
      <c r="LAS106" s="110"/>
      <c r="LAT106" s="110"/>
      <c r="LAU106" s="110"/>
      <c r="LAV106" s="110"/>
      <c r="LAW106" s="110"/>
      <c r="LAX106" s="110"/>
      <c r="LAY106" s="110"/>
      <c r="LAZ106" s="110"/>
      <c r="LBA106" s="110"/>
      <c r="LBB106" s="110"/>
      <c r="LBC106" s="110"/>
      <c r="LBD106" s="110"/>
      <c r="LBE106" s="110"/>
      <c r="LBF106" s="110"/>
      <c r="LBG106" s="110"/>
      <c r="LBH106" s="110"/>
      <c r="LBI106" s="110"/>
      <c r="LBJ106" s="110"/>
      <c r="LBK106" s="110"/>
      <c r="LBL106" s="110"/>
      <c r="LBM106" s="110"/>
      <c r="LBN106" s="110"/>
      <c r="LBO106" s="110"/>
      <c r="LBP106" s="110"/>
      <c r="LBQ106" s="110"/>
      <c r="LBR106" s="110"/>
      <c r="LBS106" s="110"/>
      <c r="LBT106" s="110"/>
      <c r="LBU106" s="110"/>
      <c r="LBV106" s="110"/>
      <c r="LBW106" s="110"/>
      <c r="LBX106" s="110"/>
      <c r="LBY106" s="110"/>
      <c r="LBZ106" s="110"/>
      <c r="LCA106" s="110"/>
      <c r="LCB106" s="110"/>
      <c r="LCC106" s="110"/>
      <c r="LCD106" s="110"/>
      <c r="LCE106" s="110"/>
      <c r="LCF106" s="110"/>
      <c r="LCG106" s="110"/>
      <c r="LCH106" s="110"/>
      <c r="LCI106" s="110"/>
      <c r="LCJ106" s="110"/>
      <c r="LCK106" s="110"/>
      <c r="LCL106" s="110"/>
      <c r="LCM106" s="110"/>
      <c r="LCN106" s="110"/>
      <c r="LCO106" s="110"/>
      <c r="LCP106" s="110"/>
      <c r="LCQ106" s="110"/>
      <c r="LCR106" s="110"/>
      <c r="LCS106" s="110"/>
      <c r="LCT106" s="110"/>
      <c r="LCU106" s="110"/>
      <c r="LCV106" s="110"/>
      <c r="LCW106" s="110"/>
      <c r="LCX106" s="110"/>
      <c r="LCY106" s="110"/>
      <c r="LCZ106" s="110"/>
      <c r="LDA106" s="110"/>
      <c r="LDB106" s="110"/>
      <c r="LDC106" s="110"/>
      <c r="LDD106" s="110"/>
      <c r="LDE106" s="110"/>
      <c r="LDF106" s="110"/>
      <c r="LDG106" s="110"/>
      <c r="LDH106" s="110"/>
      <c r="LDI106" s="110"/>
      <c r="LDJ106" s="110"/>
      <c r="LDK106" s="110"/>
      <c r="LDL106" s="110"/>
      <c r="LDM106" s="110"/>
      <c r="LDN106" s="110"/>
      <c r="LDO106" s="110"/>
      <c r="LDP106" s="110"/>
      <c r="LDQ106" s="110"/>
      <c r="LDR106" s="110"/>
      <c r="LDS106" s="110"/>
      <c r="LDT106" s="110"/>
      <c r="LDU106" s="110"/>
      <c r="LDV106" s="110"/>
      <c r="LDW106" s="110"/>
      <c r="LDX106" s="110"/>
      <c r="LDY106" s="110"/>
      <c r="LDZ106" s="110"/>
      <c r="LEA106" s="110"/>
      <c r="LEB106" s="110"/>
      <c r="LEC106" s="110"/>
      <c r="LED106" s="110"/>
      <c r="LEE106" s="110"/>
      <c r="LEF106" s="110"/>
      <c r="LEG106" s="110"/>
      <c r="LEH106" s="110"/>
      <c r="LEI106" s="110"/>
      <c r="LEJ106" s="110"/>
      <c r="LEK106" s="110"/>
      <c r="LEL106" s="110"/>
      <c r="LEM106" s="110"/>
      <c r="LEN106" s="110"/>
      <c r="LEO106" s="110"/>
      <c r="LEP106" s="110"/>
      <c r="LEQ106" s="110"/>
      <c r="LER106" s="110"/>
      <c r="LES106" s="110"/>
      <c r="LET106" s="110"/>
      <c r="LEU106" s="110"/>
      <c r="LEV106" s="110"/>
      <c r="LEW106" s="110"/>
      <c r="LEX106" s="110"/>
      <c r="LEY106" s="110"/>
      <c r="LEZ106" s="110"/>
      <c r="LFA106" s="110"/>
      <c r="LFB106" s="110"/>
      <c r="LFC106" s="110"/>
      <c r="LFD106" s="110"/>
      <c r="LFE106" s="110"/>
      <c r="LFF106" s="110"/>
      <c r="LFG106" s="110"/>
      <c r="LFH106" s="110"/>
      <c r="LFI106" s="110"/>
      <c r="LFJ106" s="110"/>
      <c r="LFK106" s="110"/>
      <c r="LFL106" s="110"/>
      <c r="LFM106" s="110"/>
      <c r="LFN106" s="110"/>
      <c r="LFO106" s="110"/>
      <c r="LFP106" s="110"/>
      <c r="LFQ106" s="110"/>
      <c r="LFR106" s="110"/>
      <c r="LFS106" s="110"/>
      <c r="LFT106" s="110"/>
      <c r="LFU106" s="110"/>
      <c r="LFV106" s="110"/>
      <c r="LFW106" s="110"/>
      <c r="LFX106" s="110"/>
      <c r="LFY106" s="110"/>
      <c r="LFZ106" s="110"/>
      <c r="LGA106" s="110"/>
      <c r="LGB106" s="110"/>
      <c r="LGC106" s="110"/>
      <c r="LGD106" s="110"/>
      <c r="LGE106" s="110"/>
      <c r="LGF106" s="110"/>
      <c r="LGG106" s="110"/>
      <c r="LGH106" s="110"/>
      <c r="LGI106" s="110"/>
      <c r="LGJ106" s="110"/>
      <c r="LGK106" s="110"/>
      <c r="LGL106" s="110"/>
      <c r="LGM106" s="110"/>
      <c r="LGN106" s="110"/>
      <c r="LGO106" s="110"/>
      <c r="LGP106" s="110"/>
      <c r="LGQ106" s="110"/>
      <c r="LGR106" s="110"/>
      <c r="LGS106" s="110"/>
      <c r="LGT106" s="110"/>
      <c r="LGU106" s="110"/>
      <c r="LGV106" s="110"/>
      <c r="LGW106" s="110"/>
      <c r="LGX106" s="110"/>
      <c r="LGY106" s="110"/>
      <c r="LGZ106" s="110"/>
      <c r="LHA106" s="110"/>
      <c r="LHB106" s="110"/>
      <c r="LHC106" s="110"/>
      <c r="LHD106" s="110"/>
      <c r="LHE106" s="110"/>
      <c r="LHF106" s="110"/>
      <c r="LHG106" s="110"/>
      <c r="LHH106" s="110"/>
      <c r="LHI106" s="110"/>
      <c r="LHJ106" s="110"/>
      <c r="LHK106" s="110"/>
      <c r="LHL106" s="110"/>
      <c r="LHM106" s="110"/>
      <c r="LHN106" s="110"/>
      <c r="LHO106" s="110"/>
      <c r="LHP106" s="110"/>
      <c r="LHQ106" s="110"/>
      <c r="LHR106" s="110"/>
      <c r="LHS106" s="110"/>
      <c r="LHT106" s="110"/>
      <c r="LHU106" s="110"/>
      <c r="LHV106" s="110"/>
      <c r="LHW106" s="110"/>
      <c r="LHX106" s="110"/>
      <c r="LHY106" s="110"/>
      <c r="LHZ106" s="110"/>
      <c r="LIA106" s="110"/>
      <c r="LIB106" s="110"/>
      <c r="LIC106" s="110"/>
      <c r="LID106" s="110"/>
      <c r="LIE106" s="110"/>
      <c r="LIF106" s="110"/>
      <c r="LIG106" s="110"/>
      <c r="LIH106" s="110"/>
      <c r="LII106" s="110"/>
      <c r="LIJ106" s="110"/>
      <c r="LIK106" s="110"/>
      <c r="LIL106" s="110"/>
      <c r="LIM106" s="110"/>
      <c r="LIN106" s="110"/>
      <c r="LIO106" s="110"/>
      <c r="LIP106" s="110"/>
      <c r="LIQ106" s="110"/>
      <c r="LIR106" s="110"/>
      <c r="LIS106" s="110"/>
      <c r="LIT106" s="110"/>
      <c r="LIU106" s="110"/>
      <c r="LIV106" s="110"/>
      <c r="LIW106" s="110"/>
      <c r="LIX106" s="110"/>
      <c r="LIY106" s="110"/>
      <c r="LIZ106" s="110"/>
      <c r="LJA106" s="110"/>
      <c r="LJB106" s="110"/>
      <c r="LJC106" s="110"/>
      <c r="LJD106" s="110"/>
      <c r="LJE106" s="110"/>
      <c r="LJF106" s="110"/>
      <c r="LJG106" s="110"/>
      <c r="LJH106" s="110"/>
      <c r="LJI106" s="110"/>
      <c r="LJJ106" s="110"/>
      <c r="LJK106" s="110"/>
      <c r="LJL106" s="110"/>
      <c r="LJM106" s="110"/>
      <c r="LJN106" s="110"/>
      <c r="LJO106" s="110"/>
      <c r="LJP106" s="110"/>
      <c r="LJQ106" s="110"/>
      <c r="LJR106" s="110"/>
      <c r="LJS106" s="110"/>
      <c r="LJT106" s="110"/>
      <c r="LJU106" s="110"/>
      <c r="LJV106" s="110"/>
      <c r="LJW106" s="110"/>
      <c r="LJX106" s="110"/>
      <c r="LJY106" s="110"/>
      <c r="LJZ106" s="110"/>
      <c r="LKA106" s="110"/>
      <c r="LKB106" s="110"/>
      <c r="LKC106" s="110"/>
      <c r="LKD106" s="110"/>
      <c r="LKE106" s="110"/>
      <c r="LKF106" s="110"/>
      <c r="LKG106" s="110"/>
      <c r="LKH106" s="110"/>
      <c r="LKI106" s="110"/>
      <c r="LKJ106" s="110"/>
      <c r="LKK106" s="110"/>
      <c r="LKL106" s="110"/>
      <c r="LKM106" s="110"/>
      <c r="LKN106" s="110"/>
      <c r="LKO106" s="110"/>
      <c r="LKP106" s="110"/>
      <c r="LKQ106" s="110"/>
      <c r="LKR106" s="110"/>
      <c r="LKS106" s="110"/>
      <c r="LKT106" s="110"/>
      <c r="LKU106" s="110"/>
      <c r="LKV106" s="110"/>
      <c r="LKW106" s="110"/>
      <c r="LKX106" s="110"/>
      <c r="LKY106" s="110"/>
      <c r="LKZ106" s="110"/>
      <c r="LLA106" s="110"/>
      <c r="LLB106" s="110"/>
      <c r="LLC106" s="110"/>
      <c r="LLD106" s="110"/>
      <c r="LLE106" s="110"/>
      <c r="LLF106" s="110"/>
      <c r="LLG106" s="110"/>
      <c r="LLH106" s="110"/>
      <c r="LLI106" s="110"/>
      <c r="LLJ106" s="110"/>
      <c r="LLK106" s="110"/>
      <c r="LLL106" s="110"/>
      <c r="LLM106" s="110"/>
      <c r="LLN106" s="110"/>
      <c r="LLO106" s="110"/>
      <c r="LLP106" s="110"/>
      <c r="LLQ106" s="110"/>
      <c r="LLR106" s="110"/>
      <c r="LLS106" s="110"/>
      <c r="LLT106" s="110"/>
      <c r="LLU106" s="110"/>
      <c r="LLV106" s="110"/>
      <c r="LLW106" s="110"/>
      <c r="LLX106" s="110"/>
      <c r="LLY106" s="110"/>
      <c r="LLZ106" s="110"/>
      <c r="LMA106" s="110"/>
      <c r="LMB106" s="110"/>
      <c r="LMC106" s="110"/>
      <c r="LMD106" s="110"/>
      <c r="LME106" s="110"/>
      <c r="LMF106" s="110"/>
      <c r="LMG106" s="110"/>
      <c r="LMH106" s="110"/>
      <c r="LMI106" s="110"/>
      <c r="LMJ106" s="110"/>
      <c r="LMK106" s="110"/>
      <c r="LML106" s="110"/>
      <c r="LMM106" s="110"/>
      <c r="LMN106" s="110"/>
      <c r="LMO106" s="110"/>
      <c r="LMP106" s="110"/>
      <c r="LMQ106" s="110"/>
      <c r="LMR106" s="110"/>
      <c r="LMS106" s="110"/>
      <c r="LMT106" s="110"/>
      <c r="LMU106" s="110"/>
      <c r="LMV106" s="110"/>
      <c r="LMW106" s="110"/>
      <c r="LMX106" s="110"/>
      <c r="LMY106" s="110"/>
      <c r="LMZ106" s="110"/>
      <c r="LNA106" s="110"/>
      <c r="LNB106" s="110"/>
      <c r="LNC106" s="110"/>
      <c r="LND106" s="110"/>
      <c r="LNE106" s="110"/>
      <c r="LNF106" s="110"/>
      <c r="LNG106" s="110"/>
      <c r="LNH106" s="110"/>
      <c r="LNI106" s="110"/>
      <c r="LNJ106" s="110"/>
      <c r="LNK106" s="110"/>
      <c r="LNL106" s="110"/>
      <c r="LNM106" s="110"/>
      <c r="LNN106" s="110"/>
      <c r="LNO106" s="110"/>
      <c r="LNP106" s="110"/>
      <c r="LNQ106" s="110"/>
      <c r="LNR106" s="110"/>
      <c r="LNS106" s="110"/>
      <c r="LNT106" s="110"/>
      <c r="LNU106" s="110"/>
      <c r="LNV106" s="110"/>
      <c r="LNW106" s="110"/>
      <c r="LNX106" s="110"/>
      <c r="LNY106" s="110"/>
      <c r="LNZ106" s="110"/>
      <c r="LOA106" s="110"/>
      <c r="LOB106" s="110"/>
      <c r="LOC106" s="110"/>
      <c r="LOD106" s="110"/>
      <c r="LOE106" s="110"/>
      <c r="LOF106" s="110"/>
      <c r="LOG106" s="110"/>
      <c r="LOH106" s="110"/>
      <c r="LOI106" s="110"/>
      <c r="LOJ106" s="110"/>
      <c r="LOK106" s="110"/>
      <c r="LOL106" s="110"/>
      <c r="LOM106" s="110"/>
      <c r="LON106" s="110"/>
      <c r="LOO106" s="110"/>
      <c r="LOP106" s="110"/>
      <c r="LOQ106" s="110"/>
      <c r="LOR106" s="110"/>
      <c r="LOS106" s="110"/>
      <c r="LOT106" s="110"/>
      <c r="LOU106" s="110"/>
      <c r="LOV106" s="110"/>
      <c r="LOW106" s="110"/>
      <c r="LOX106" s="110"/>
      <c r="LOY106" s="110"/>
      <c r="LOZ106" s="110"/>
      <c r="LPA106" s="110"/>
      <c r="LPB106" s="110"/>
      <c r="LPC106" s="110"/>
      <c r="LPD106" s="110"/>
      <c r="LPE106" s="110"/>
      <c r="LPF106" s="110"/>
      <c r="LPG106" s="110"/>
      <c r="LPH106" s="110"/>
      <c r="LPI106" s="110"/>
      <c r="LPJ106" s="110"/>
      <c r="LPK106" s="110"/>
      <c r="LPL106" s="110"/>
      <c r="LPM106" s="110"/>
      <c r="LPN106" s="110"/>
      <c r="LPO106" s="110"/>
      <c r="LPP106" s="110"/>
      <c r="LPQ106" s="110"/>
      <c r="LPR106" s="110"/>
      <c r="LPS106" s="110"/>
      <c r="LPT106" s="110"/>
      <c r="LPU106" s="110"/>
      <c r="LPV106" s="110"/>
      <c r="LPW106" s="110"/>
      <c r="LPX106" s="110"/>
      <c r="LPY106" s="110"/>
      <c r="LPZ106" s="110"/>
      <c r="LQA106" s="110"/>
      <c r="LQB106" s="110"/>
      <c r="LQC106" s="110"/>
      <c r="LQD106" s="110"/>
      <c r="LQE106" s="110"/>
      <c r="LQF106" s="110"/>
      <c r="LQG106" s="110"/>
      <c r="LQH106" s="110"/>
      <c r="LQI106" s="110"/>
      <c r="LQJ106" s="110"/>
      <c r="LQK106" s="110"/>
      <c r="LQL106" s="110"/>
      <c r="LQM106" s="110"/>
      <c r="LQN106" s="110"/>
      <c r="LQO106" s="110"/>
      <c r="LQP106" s="110"/>
      <c r="LQQ106" s="110"/>
      <c r="LQR106" s="110"/>
      <c r="LQS106" s="110"/>
      <c r="LQT106" s="110"/>
      <c r="LQU106" s="110"/>
      <c r="LQV106" s="110"/>
      <c r="LQW106" s="110"/>
      <c r="LQX106" s="110"/>
      <c r="LQY106" s="110"/>
      <c r="LQZ106" s="110"/>
      <c r="LRA106" s="110"/>
      <c r="LRB106" s="110"/>
      <c r="LRC106" s="110"/>
      <c r="LRD106" s="110"/>
      <c r="LRE106" s="110"/>
      <c r="LRF106" s="110"/>
      <c r="LRG106" s="110"/>
      <c r="LRH106" s="110"/>
      <c r="LRI106" s="110"/>
      <c r="LRJ106" s="110"/>
      <c r="LRK106" s="110"/>
      <c r="LRL106" s="110"/>
      <c r="LRM106" s="110"/>
      <c r="LRN106" s="110"/>
      <c r="LRO106" s="110"/>
      <c r="LRP106" s="110"/>
      <c r="LRQ106" s="110"/>
      <c r="LRR106" s="110"/>
      <c r="LRS106" s="110"/>
      <c r="LRT106" s="110"/>
      <c r="LRU106" s="110"/>
      <c r="LRV106" s="110"/>
      <c r="LRW106" s="110"/>
      <c r="LRX106" s="110"/>
      <c r="LRY106" s="110"/>
      <c r="LRZ106" s="110"/>
      <c r="LSA106" s="110"/>
      <c r="LSB106" s="110"/>
      <c r="LSC106" s="110"/>
      <c r="LSD106" s="110"/>
      <c r="LSE106" s="110"/>
      <c r="LSF106" s="110"/>
      <c r="LSG106" s="110"/>
      <c r="LSH106" s="110"/>
      <c r="LSI106" s="110"/>
      <c r="LSJ106" s="110"/>
      <c r="LSK106" s="110"/>
      <c r="LSL106" s="110"/>
      <c r="LSM106" s="110"/>
      <c r="LSN106" s="110"/>
      <c r="LSO106" s="110"/>
      <c r="LSP106" s="110"/>
      <c r="LSQ106" s="110"/>
      <c r="LSR106" s="110"/>
      <c r="LSS106" s="110"/>
      <c r="LST106" s="110"/>
      <c r="LSU106" s="110"/>
      <c r="LSV106" s="110"/>
      <c r="LSW106" s="110"/>
      <c r="LSX106" s="110"/>
      <c r="LSY106" s="110"/>
      <c r="LSZ106" s="110"/>
      <c r="LTA106" s="110"/>
      <c r="LTB106" s="110"/>
      <c r="LTC106" s="110"/>
      <c r="LTD106" s="110"/>
      <c r="LTE106" s="110"/>
      <c r="LTF106" s="110"/>
      <c r="LTG106" s="110"/>
      <c r="LTH106" s="110"/>
      <c r="LTI106" s="110"/>
      <c r="LTJ106" s="110"/>
      <c r="LTK106" s="110"/>
      <c r="LTL106" s="110"/>
      <c r="LTM106" s="110"/>
      <c r="LTN106" s="110"/>
      <c r="LTO106" s="110"/>
      <c r="LTP106" s="110"/>
      <c r="LTQ106" s="110"/>
      <c r="LTR106" s="110"/>
      <c r="LTS106" s="110"/>
      <c r="LTT106" s="110"/>
      <c r="LTU106" s="110"/>
      <c r="LTV106" s="110"/>
      <c r="LTW106" s="110"/>
      <c r="LTX106" s="110"/>
      <c r="LTY106" s="110"/>
      <c r="LTZ106" s="110"/>
      <c r="LUA106" s="110"/>
      <c r="LUB106" s="110"/>
      <c r="LUC106" s="110"/>
      <c r="LUD106" s="110"/>
      <c r="LUE106" s="110"/>
      <c r="LUF106" s="110"/>
      <c r="LUG106" s="110"/>
      <c r="LUH106" s="110"/>
      <c r="LUI106" s="110"/>
      <c r="LUJ106" s="110"/>
      <c r="LUK106" s="110"/>
      <c r="LUL106" s="110"/>
      <c r="LUM106" s="110"/>
      <c r="LUN106" s="110"/>
      <c r="LUO106" s="110"/>
      <c r="LUP106" s="110"/>
      <c r="LUQ106" s="110"/>
      <c r="LUR106" s="110"/>
      <c r="LUS106" s="110"/>
      <c r="LUT106" s="110"/>
      <c r="LUU106" s="110"/>
      <c r="LUV106" s="110"/>
      <c r="LUW106" s="110"/>
      <c r="LUX106" s="110"/>
      <c r="LUY106" s="110"/>
      <c r="LUZ106" s="110"/>
      <c r="LVA106" s="110"/>
      <c r="LVB106" s="110"/>
      <c r="LVC106" s="110"/>
      <c r="LVD106" s="110"/>
      <c r="LVE106" s="110"/>
      <c r="LVF106" s="110"/>
      <c r="LVG106" s="110"/>
      <c r="LVH106" s="110"/>
      <c r="LVI106" s="110"/>
      <c r="LVJ106" s="110"/>
      <c r="LVK106" s="110"/>
      <c r="LVL106" s="110"/>
      <c r="LVM106" s="110"/>
      <c r="LVN106" s="110"/>
      <c r="LVO106" s="110"/>
      <c r="LVP106" s="110"/>
      <c r="LVQ106" s="110"/>
      <c r="LVR106" s="110"/>
      <c r="LVS106" s="110"/>
      <c r="LVT106" s="110"/>
      <c r="LVU106" s="110"/>
      <c r="LVV106" s="110"/>
      <c r="LVW106" s="110"/>
      <c r="LVX106" s="110"/>
      <c r="LVY106" s="110"/>
      <c r="LVZ106" s="110"/>
      <c r="LWA106" s="110"/>
      <c r="LWB106" s="110"/>
      <c r="LWC106" s="110"/>
      <c r="LWD106" s="110"/>
      <c r="LWE106" s="110"/>
      <c r="LWF106" s="110"/>
      <c r="LWG106" s="110"/>
      <c r="LWH106" s="110"/>
      <c r="LWI106" s="110"/>
      <c r="LWJ106" s="110"/>
      <c r="LWK106" s="110"/>
      <c r="LWL106" s="110"/>
      <c r="LWM106" s="110"/>
      <c r="LWN106" s="110"/>
      <c r="LWO106" s="110"/>
      <c r="LWP106" s="110"/>
      <c r="LWQ106" s="110"/>
      <c r="LWR106" s="110"/>
      <c r="LWS106" s="110"/>
      <c r="LWT106" s="110"/>
      <c r="LWU106" s="110"/>
      <c r="LWV106" s="110"/>
      <c r="LWW106" s="110"/>
      <c r="LWX106" s="110"/>
      <c r="LWY106" s="110"/>
      <c r="LWZ106" s="110"/>
      <c r="LXA106" s="110"/>
      <c r="LXB106" s="110"/>
      <c r="LXC106" s="110"/>
      <c r="LXD106" s="110"/>
      <c r="LXE106" s="110"/>
      <c r="LXF106" s="110"/>
      <c r="LXG106" s="110"/>
      <c r="LXH106" s="110"/>
      <c r="LXI106" s="110"/>
      <c r="LXJ106" s="110"/>
      <c r="LXK106" s="110"/>
      <c r="LXL106" s="110"/>
      <c r="LXM106" s="110"/>
      <c r="LXN106" s="110"/>
      <c r="LXO106" s="110"/>
      <c r="LXP106" s="110"/>
      <c r="LXQ106" s="110"/>
      <c r="LXR106" s="110"/>
      <c r="LXS106" s="110"/>
      <c r="LXT106" s="110"/>
      <c r="LXU106" s="110"/>
      <c r="LXV106" s="110"/>
      <c r="LXW106" s="110"/>
      <c r="LXX106" s="110"/>
      <c r="LXY106" s="110"/>
      <c r="LXZ106" s="110"/>
      <c r="LYA106" s="110"/>
      <c r="LYB106" s="110"/>
      <c r="LYC106" s="110"/>
      <c r="LYD106" s="110"/>
      <c r="LYE106" s="110"/>
      <c r="LYF106" s="110"/>
      <c r="LYG106" s="110"/>
      <c r="LYH106" s="110"/>
      <c r="LYI106" s="110"/>
      <c r="LYJ106" s="110"/>
      <c r="LYK106" s="110"/>
      <c r="LYL106" s="110"/>
      <c r="LYM106" s="110"/>
      <c r="LYN106" s="110"/>
      <c r="LYO106" s="110"/>
      <c r="LYP106" s="110"/>
      <c r="LYQ106" s="110"/>
      <c r="LYR106" s="110"/>
      <c r="LYS106" s="110"/>
      <c r="LYT106" s="110"/>
      <c r="LYU106" s="110"/>
      <c r="LYV106" s="110"/>
      <c r="LYW106" s="110"/>
      <c r="LYX106" s="110"/>
      <c r="LYY106" s="110"/>
      <c r="LYZ106" s="110"/>
      <c r="LZA106" s="110"/>
      <c r="LZB106" s="110"/>
      <c r="LZC106" s="110"/>
      <c r="LZD106" s="110"/>
      <c r="LZE106" s="110"/>
      <c r="LZF106" s="110"/>
      <c r="LZG106" s="110"/>
      <c r="LZH106" s="110"/>
      <c r="LZI106" s="110"/>
      <c r="LZJ106" s="110"/>
      <c r="LZK106" s="110"/>
      <c r="LZL106" s="110"/>
      <c r="LZM106" s="110"/>
      <c r="LZN106" s="110"/>
      <c r="LZO106" s="110"/>
      <c r="LZP106" s="110"/>
      <c r="LZQ106" s="110"/>
      <c r="LZR106" s="110"/>
      <c r="LZS106" s="110"/>
      <c r="LZT106" s="110"/>
      <c r="LZU106" s="110"/>
      <c r="LZV106" s="110"/>
      <c r="LZW106" s="110"/>
      <c r="LZX106" s="110"/>
      <c r="LZY106" s="110"/>
      <c r="LZZ106" s="110"/>
      <c r="MAA106" s="110"/>
      <c r="MAB106" s="110"/>
      <c r="MAC106" s="110"/>
      <c r="MAD106" s="110"/>
      <c r="MAE106" s="110"/>
      <c r="MAF106" s="110"/>
      <c r="MAG106" s="110"/>
      <c r="MAH106" s="110"/>
      <c r="MAI106" s="110"/>
      <c r="MAJ106" s="110"/>
      <c r="MAK106" s="110"/>
      <c r="MAL106" s="110"/>
      <c r="MAM106" s="110"/>
      <c r="MAN106" s="110"/>
      <c r="MAO106" s="110"/>
      <c r="MAP106" s="110"/>
      <c r="MAQ106" s="110"/>
      <c r="MAR106" s="110"/>
      <c r="MAS106" s="110"/>
      <c r="MAT106" s="110"/>
      <c r="MAU106" s="110"/>
      <c r="MAV106" s="110"/>
      <c r="MAW106" s="110"/>
      <c r="MAX106" s="110"/>
      <c r="MAY106" s="110"/>
      <c r="MAZ106" s="110"/>
      <c r="MBA106" s="110"/>
      <c r="MBB106" s="110"/>
      <c r="MBC106" s="110"/>
      <c r="MBD106" s="110"/>
      <c r="MBE106" s="110"/>
      <c r="MBF106" s="110"/>
      <c r="MBG106" s="110"/>
      <c r="MBH106" s="110"/>
      <c r="MBI106" s="110"/>
      <c r="MBJ106" s="110"/>
      <c r="MBK106" s="110"/>
      <c r="MBL106" s="110"/>
      <c r="MBM106" s="110"/>
      <c r="MBN106" s="110"/>
      <c r="MBO106" s="110"/>
      <c r="MBP106" s="110"/>
      <c r="MBQ106" s="110"/>
      <c r="MBR106" s="110"/>
      <c r="MBS106" s="110"/>
      <c r="MBT106" s="110"/>
      <c r="MBU106" s="110"/>
      <c r="MBV106" s="110"/>
      <c r="MBW106" s="110"/>
      <c r="MBX106" s="110"/>
      <c r="MBY106" s="110"/>
      <c r="MBZ106" s="110"/>
      <c r="MCA106" s="110"/>
      <c r="MCB106" s="110"/>
      <c r="MCC106" s="110"/>
      <c r="MCD106" s="110"/>
      <c r="MCE106" s="110"/>
      <c r="MCF106" s="110"/>
      <c r="MCG106" s="110"/>
      <c r="MCH106" s="110"/>
      <c r="MCI106" s="110"/>
      <c r="MCJ106" s="110"/>
      <c r="MCK106" s="110"/>
      <c r="MCL106" s="110"/>
      <c r="MCM106" s="110"/>
      <c r="MCN106" s="110"/>
      <c r="MCO106" s="110"/>
      <c r="MCP106" s="110"/>
      <c r="MCQ106" s="110"/>
      <c r="MCR106" s="110"/>
      <c r="MCS106" s="110"/>
      <c r="MCT106" s="110"/>
      <c r="MCU106" s="110"/>
      <c r="MCV106" s="110"/>
      <c r="MCW106" s="110"/>
      <c r="MCX106" s="110"/>
      <c r="MCY106" s="110"/>
      <c r="MCZ106" s="110"/>
      <c r="MDA106" s="110"/>
      <c r="MDB106" s="110"/>
      <c r="MDC106" s="110"/>
      <c r="MDD106" s="110"/>
      <c r="MDE106" s="110"/>
      <c r="MDF106" s="110"/>
      <c r="MDG106" s="110"/>
      <c r="MDH106" s="110"/>
      <c r="MDI106" s="110"/>
      <c r="MDJ106" s="110"/>
      <c r="MDK106" s="110"/>
      <c r="MDL106" s="110"/>
      <c r="MDM106" s="110"/>
      <c r="MDN106" s="110"/>
      <c r="MDO106" s="110"/>
      <c r="MDP106" s="110"/>
      <c r="MDQ106" s="110"/>
      <c r="MDR106" s="110"/>
      <c r="MDS106" s="110"/>
      <c r="MDT106" s="110"/>
      <c r="MDU106" s="110"/>
      <c r="MDV106" s="110"/>
      <c r="MDW106" s="110"/>
      <c r="MDX106" s="110"/>
      <c r="MDY106" s="110"/>
      <c r="MDZ106" s="110"/>
      <c r="MEA106" s="110"/>
      <c r="MEB106" s="110"/>
      <c r="MEC106" s="110"/>
      <c r="MED106" s="110"/>
      <c r="MEE106" s="110"/>
      <c r="MEF106" s="110"/>
      <c r="MEG106" s="110"/>
      <c r="MEH106" s="110"/>
      <c r="MEI106" s="110"/>
      <c r="MEJ106" s="110"/>
      <c r="MEK106" s="110"/>
      <c r="MEL106" s="110"/>
      <c r="MEM106" s="110"/>
      <c r="MEN106" s="110"/>
      <c r="MEO106" s="110"/>
      <c r="MEP106" s="110"/>
      <c r="MEQ106" s="110"/>
      <c r="MER106" s="110"/>
      <c r="MES106" s="110"/>
      <c r="MET106" s="110"/>
      <c r="MEU106" s="110"/>
      <c r="MEV106" s="110"/>
      <c r="MEW106" s="110"/>
      <c r="MEX106" s="110"/>
      <c r="MEY106" s="110"/>
      <c r="MEZ106" s="110"/>
      <c r="MFA106" s="110"/>
      <c r="MFB106" s="110"/>
      <c r="MFC106" s="110"/>
      <c r="MFD106" s="110"/>
      <c r="MFE106" s="110"/>
      <c r="MFF106" s="110"/>
      <c r="MFG106" s="110"/>
      <c r="MFH106" s="110"/>
      <c r="MFI106" s="110"/>
      <c r="MFJ106" s="110"/>
      <c r="MFK106" s="110"/>
      <c r="MFL106" s="110"/>
      <c r="MFM106" s="110"/>
      <c r="MFN106" s="110"/>
      <c r="MFO106" s="110"/>
      <c r="MFP106" s="110"/>
      <c r="MFQ106" s="110"/>
      <c r="MFR106" s="110"/>
      <c r="MFS106" s="110"/>
      <c r="MFT106" s="110"/>
      <c r="MFU106" s="110"/>
      <c r="MFV106" s="110"/>
      <c r="MFW106" s="110"/>
      <c r="MFX106" s="110"/>
      <c r="MFY106" s="110"/>
      <c r="MFZ106" s="110"/>
      <c r="MGA106" s="110"/>
      <c r="MGB106" s="110"/>
      <c r="MGC106" s="110"/>
      <c r="MGD106" s="110"/>
      <c r="MGE106" s="110"/>
      <c r="MGF106" s="110"/>
      <c r="MGG106" s="110"/>
      <c r="MGH106" s="110"/>
      <c r="MGI106" s="110"/>
      <c r="MGJ106" s="110"/>
      <c r="MGK106" s="110"/>
      <c r="MGL106" s="110"/>
      <c r="MGM106" s="110"/>
      <c r="MGN106" s="110"/>
      <c r="MGO106" s="110"/>
      <c r="MGP106" s="110"/>
      <c r="MGQ106" s="110"/>
      <c r="MGR106" s="110"/>
      <c r="MGS106" s="110"/>
      <c r="MGT106" s="110"/>
      <c r="MGU106" s="110"/>
      <c r="MGV106" s="110"/>
      <c r="MGW106" s="110"/>
      <c r="MGX106" s="110"/>
      <c r="MGY106" s="110"/>
      <c r="MGZ106" s="110"/>
      <c r="MHA106" s="110"/>
      <c r="MHB106" s="110"/>
      <c r="MHC106" s="110"/>
      <c r="MHD106" s="110"/>
      <c r="MHE106" s="110"/>
      <c r="MHF106" s="110"/>
      <c r="MHG106" s="110"/>
      <c r="MHH106" s="110"/>
      <c r="MHI106" s="110"/>
      <c r="MHJ106" s="110"/>
      <c r="MHK106" s="110"/>
      <c r="MHL106" s="110"/>
      <c r="MHM106" s="110"/>
      <c r="MHN106" s="110"/>
      <c r="MHO106" s="110"/>
      <c r="MHP106" s="110"/>
      <c r="MHQ106" s="110"/>
      <c r="MHR106" s="110"/>
      <c r="MHS106" s="110"/>
      <c r="MHT106" s="110"/>
      <c r="MHU106" s="110"/>
      <c r="MHV106" s="110"/>
      <c r="MHW106" s="110"/>
      <c r="MHX106" s="110"/>
      <c r="MHY106" s="110"/>
      <c r="MHZ106" s="110"/>
      <c r="MIA106" s="110"/>
      <c r="MIB106" s="110"/>
      <c r="MIC106" s="110"/>
      <c r="MID106" s="110"/>
      <c r="MIE106" s="110"/>
      <c r="MIF106" s="110"/>
      <c r="MIG106" s="110"/>
      <c r="MIH106" s="110"/>
      <c r="MII106" s="110"/>
      <c r="MIJ106" s="110"/>
      <c r="MIK106" s="110"/>
      <c r="MIL106" s="110"/>
      <c r="MIM106" s="110"/>
      <c r="MIN106" s="110"/>
      <c r="MIO106" s="110"/>
      <c r="MIP106" s="110"/>
      <c r="MIQ106" s="110"/>
      <c r="MIR106" s="110"/>
      <c r="MIS106" s="110"/>
      <c r="MIT106" s="110"/>
      <c r="MIU106" s="110"/>
      <c r="MIV106" s="110"/>
      <c r="MIW106" s="110"/>
      <c r="MIX106" s="110"/>
      <c r="MIY106" s="110"/>
      <c r="MIZ106" s="110"/>
      <c r="MJA106" s="110"/>
      <c r="MJB106" s="110"/>
      <c r="MJC106" s="110"/>
      <c r="MJD106" s="110"/>
      <c r="MJE106" s="110"/>
      <c r="MJF106" s="110"/>
      <c r="MJG106" s="110"/>
      <c r="MJH106" s="110"/>
      <c r="MJI106" s="110"/>
      <c r="MJJ106" s="110"/>
      <c r="MJK106" s="110"/>
      <c r="MJL106" s="110"/>
      <c r="MJM106" s="110"/>
      <c r="MJN106" s="110"/>
      <c r="MJO106" s="110"/>
      <c r="MJP106" s="110"/>
      <c r="MJQ106" s="110"/>
      <c r="MJR106" s="110"/>
      <c r="MJS106" s="110"/>
      <c r="MJT106" s="110"/>
      <c r="MJU106" s="110"/>
      <c r="MJV106" s="110"/>
      <c r="MJW106" s="110"/>
      <c r="MJX106" s="110"/>
      <c r="MJY106" s="110"/>
      <c r="MJZ106" s="110"/>
      <c r="MKA106" s="110"/>
      <c r="MKB106" s="110"/>
      <c r="MKC106" s="110"/>
      <c r="MKD106" s="110"/>
      <c r="MKE106" s="110"/>
      <c r="MKF106" s="110"/>
      <c r="MKG106" s="110"/>
      <c r="MKH106" s="110"/>
      <c r="MKI106" s="110"/>
      <c r="MKJ106" s="110"/>
      <c r="MKK106" s="110"/>
      <c r="MKL106" s="110"/>
      <c r="MKM106" s="110"/>
      <c r="MKN106" s="110"/>
      <c r="MKO106" s="110"/>
      <c r="MKP106" s="110"/>
      <c r="MKQ106" s="110"/>
      <c r="MKR106" s="110"/>
      <c r="MKS106" s="110"/>
      <c r="MKT106" s="110"/>
      <c r="MKU106" s="110"/>
      <c r="MKV106" s="110"/>
      <c r="MKW106" s="110"/>
      <c r="MKX106" s="110"/>
      <c r="MKY106" s="110"/>
      <c r="MKZ106" s="110"/>
      <c r="MLA106" s="110"/>
      <c r="MLB106" s="110"/>
      <c r="MLC106" s="110"/>
      <c r="MLD106" s="110"/>
      <c r="MLE106" s="110"/>
      <c r="MLF106" s="110"/>
      <c r="MLG106" s="110"/>
      <c r="MLH106" s="110"/>
      <c r="MLI106" s="110"/>
      <c r="MLJ106" s="110"/>
      <c r="MLK106" s="110"/>
      <c r="MLL106" s="110"/>
      <c r="MLM106" s="110"/>
      <c r="MLN106" s="110"/>
      <c r="MLO106" s="110"/>
      <c r="MLP106" s="110"/>
      <c r="MLQ106" s="110"/>
      <c r="MLR106" s="110"/>
      <c r="MLS106" s="110"/>
      <c r="MLT106" s="110"/>
      <c r="MLU106" s="110"/>
      <c r="MLV106" s="110"/>
      <c r="MLW106" s="110"/>
      <c r="MLX106" s="110"/>
      <c r="MLY106" s="110"/>
      <c r="MLZ106" s="110"/>
      <c r="MMA106" s="110"/>
      <c r="MMB106" s="110"/>
      <c r="MMC106" s="110"/>
      <c r="MMD106" s="110"/>
      <c r="MME106" s="110"/>
      <c r="MMF106" s="110"/>
      <c r="MMG106" s="110"/>
      <c r="MMH106" s="110"/>
      <c r="MMI106" s="110"/>
      <c r="MMJ106" s="110"/>
      <c r="MMK106" s="110"/>
      <c r="MML106" s="110"/>
      <c r="MMM106" s="110"/>
      <c r="MMN106" s="110"/>
      <c r="MMO106" s="110"/>
      <c r="MMP106" s="110"/>
      <c r="MMQ106" s="110"/>
      <c r="MMR106" s="110"/>
      <c r="MMS106" s="110"/>
      <c r="MMT106" s="110"/>
      <c r="MMU106" s="110"/>
      <c r="MMV106" s="110"/>
      <c r="MMW106" s="110"/>
      <c r="MMX106" s="110"/>
      <c r="MMY106" s="110"/>
      <c r="MMZ106" s="110"/>
      <c r="MNA106" s="110"/>
      <c r="MNB106" s="110"/>
      <c r="MNC106" s="110"/>
      <c r="MND106" s="110"/>
      <c r="MNE106" s="110"/>
      <c r="MNF106" s="110"/>
      <c r="MNG106" s="110"/>
      <c r="MNH106" s="110"/>
      <c r="MNI106" s="110"/>
      <c r="MNJ106" s="110"/>
      <c r="MNK106" s="110"/>
      <c r="MNL106" s="110"/>
      <c r="MNM106" s="110"/>
      <c r="MNN106" s="110"/>
      <c r="MNO106" s="110"/>
      <c r="MNP106" s="110"/>
      <c r="MNQ106" s="110"/>
      <c r="MNR106" s="110"/>
      <c r="MNS106" s="110"/>
      <c r="MNT106" s="110"/>
      <c r="MNU106" s="110"/>
      <c r="MNV106" s="110"/>
      <c r="MNW106" s="110"/>
      <c r="MNX106" s="110"/>
      <c r="MNY106" s="110"/>
      <c r="MNZ106" s="110"/>
      <c r="MOA106" s="110"/>
      <c r="MOB106" s="110"/>
      <c r="MOC106" s="110"/>
      <c r="MOD106" s="110"/>
      <c r="MOE106" s="110"/>
      <c r="MOF106" s="110"/>
      <c r="MOG106" s="110"/>
      <c r="MOH106" s="110"/>
      <c r="MOI106" s="110"/>
      <c r="MOJ106" s="110"/>
      <c r="MOK106" s="110"/>
      <c r="MOL106" s="110"/>
      <c r="MOM106" s="110"/>
      <c r="MON106" s="110"/>
      <c r="MOO106" s="110"/>
      <c r="MOP106" s="110"/>
      <c r="MOQ106" s="110"/>
      <c r="MOR106" s="110"/>
      <c r="MOS106" s="110"/>
      <c r="MOT106" s="110"/>
      <c r="MOU106" s="110"/>
      <c r="MOV106" s="110"/>
      <c r="MOW106" s="110"/>
      <c r="MOX106" s="110"/>
      <c r="MOY106" s="110"/>
      <c r="MOZ106" s="110"/>
      <c r="MPA106" s="110"/>
      <c r="MPB106" s="110"/>
      <c r="MPC106" s="110"/>
      <c r="MPD106" s="110"/>
      <c r="MPE106" s="110"/>
      <c r="MPF106" s="110"/>
      <c r="MPG106" s="110"/>
      <c r="MPH106" s="110"/>
      <c r="MPI106" s="110"/>
      <c r="MPJ106" s="110"/>
      <c r="MPK106" s="110"/>
      <c r="MPL106" s="110"/>
      <c r="MPM106" s="110"/>
      <c r="MPN106" s="110"/>
      <c r="MPO106" s="110"/>
      <c r="MPP106" s="110"/>
      <c r="MPQ106" s="110"/>
      <c r="MPR106" s="110"/>
      <c r="MPS106" s="110"/>
      <c r="MPT106" s="110"/>
      <c r="MPU106" s="110"/>
      <c r="MPV106" s="110"/>
      <c r="MPW106" s="110"/>
      <c r="MPX106" s="110"/>
      <c r="MPY106" s="110"/>
      <c r="MPZ106" s="110"/>
      <c r="MQA106" s="110"/>
      <c r="MQB106" s="110"/>
      <c r="MQC106" s="110"/>
      <c r="MQD106" s="110"/>
      <c r="MQE106" s="110"/>
      <c r="MQF106" s="110"/>
      <c r="MQG106" s="110"/>
      <c r="MQH106" s="110"/>
      <c r="MQI106" s="110"/>
      <c r="MQJ106" s="110"/>
      <c r="MQK106" s="110"/>
      <c r="MQL106" s="110"/>
      <c r="MQM106" s="110"/>
      <c r="MQN106" s="110"/>
      <c r="MQO106" s="110"/>
      <c r="MQP106" s="110"/>
      <c r="MQQ106" s="110"/>
      <c r="MQR106" s="110"/>
      <c r="MQS106" s="110"/>
      <c r="MQT106" s="110"/>
      <c r="MQU106" s="110"/>
      <c r="MQV106" s="110"/>
      <c r="MQW106" s="110"/>
      <c r="MQX106" s="110"/>
      <c r="MQY106" s="110"/>
      <c r="MQZ106" s="110"/>
      <c r="MRA106" s="110"/>
      <c r="MRB106" s="110"/>
      <c r="MRC106" s="110"/>
      <c r="MRD106" s="110"/>
      <c r="MRE106" s="110"/>
      <c r="MRF106" s="110"/>
      <c r="MRG106" s="110"/>
      <c r="MRH106" s="110"/>
      <c r="MRI106" s="110"/>
      <c r="MRJ106" s="110"/>
      <c r="MRK106" s="110"/>
      <c r="MRL106" s="110"/>
      <c r="MRM106" s="110"/>
      <c r="MRN106" s="110"/>
      <c r="MRO106" s="110"/>
      <c r="MRP106" s="110"/>
      <c r="MRQ106" s="110"/>
      <c r="MRR106" s="110"/>
      <c r="MRS106" s="110"/>
      <c r="MRT106" s="110"/>
      <c r="MRU106" s="110"/>
      <c r="MRV106" s="110"/>
      <c r="MRW106" s="110"/>
      <c r="MRX106" s="110"/>
      <c r="MRY106" s="110"/>
      <c r="MRZ106" s="110"/>
      <c r="MSA106" s="110"/>
      <c r="MSB106" s="110"/>
      <c r="MSC106" s="110"/>
      <c r="MSD106" s="110"/>
      <c r="MSE106" s="110"/>
      <c r="MSF106" s="110"/>
      <c r="MSG106" s="110"/>
      <c r="MSH106" s="110"/>
      <c r="MSI106" s="110"/>
      <c r="MSJ106" s="110"/>
      <c r="MSK106" s="110"/>
      <c r="MSL106" s="110"/>
      <c r="MSM106" s="110"/>
      <c r="MSN106" s="110"/>
      <c r="MSO106" s="110"/>
      <c r="MSP106" s="110"/>
      <c r="MSQ106" s="110"/>
      <c r="MSR106" s="110"/>
      <c r="MSS106" s="110"/>
      <c r="MST106" s="110"/>
      <c r="MSU106" s="110"/>
      <c r="MSV106" s="110"/>
      <c r="MSW106" s="110"/>
      <c r="MSX106" s="110"/>
      <c r="MSY106" s="110"/>
      <c r="MSZ106" s="110"/>
      <c r="MTA106" s="110"/>
      <c r="MTB106" s="110"/>
      <c r="MTC106" s="110"/>
      <c r="MTD106" s="110"/>
      <c r="MTE106" s="110"/>
      <c r="MTF106" s="110"/>
      <c r="MTG106" s="110"/>
      <c r="MTH106" s="110"/>
      <c r="MTI106" s="110"/>
      <c r="MTJ106" s="110"/>
      <c r="MTK106" s="110"/>
      <c r="MTL106" s="110"/>
      <c r="MTM106" s="110"/>
      <c r="MTN106" s="110"/>
      <c r="MTO106" s="110"/>
      <c r="MTP106" s="110"/>
      <c r="MTQ106" s="110"/>
      <c r="MTR106" s="110"/>
      <c r="MTS106" s="110"/>
      <c r="MTT106" s="110"/>
      <c r="MTU106" s="110"/>
      <c r="MTV106" s="110"/>
      <c r="MTW106" s="110"/>
      <c r="MTX106" s="110"/>
      <c r="MTY106" s="110"/>
      <c r="MTZ106" s="110"/>
      <c r="MUA106" s="110"/>
      <c r="MUB106" s="110"/>
      <c r="MUC106" s="110"/>
      <c r="MUD106" s="110"/>
      <c r="MUE106" s="110"/>
      <c r="MUF106" s="110"/>
      <c r="MUG106" s="110"/>
      <c r="MUH106" s="110"/>
      <c r="MUI106" s="110"/>
      <c r="MUJ106" s="110"/>
      <c r="MUK106" s="110"/>
      <c r="MUL106" s="110"/>
      <c r="MUM106" s="110"/>
      <c r="MUN106" s="110"/>
      <c r="MUO106" s="110"/>
      <c r="MUP106" s="110"/>
      <c r="MUQ106" s="110"/>
      <c r="MUR106" s="110"/>
      <c r="MUS106" s="110"/>
      <c r="MUT106" s="110"/>
      <c r="MUU106" s="110"/>
      <c r="MUV106" s="110"/>
      <c r="MUW106" s="110"/>
      <c r="MUX106" s="110"/>
      <c r="MUY106" s="110"/>
      <c r="MUZ106" s="110"/>
      <c r="MVA106" s="110"/>
      <c r="MVB106" s="110"/>
      <c r="MVC106" s="110"/>
      <c r="MVD106" s="110"/>
      <c r="MVE106" s="110"/>
      <c r="MVF106" s="110"/>
      <c r="MVG106" s="110"/>
      <c r="MVH106" s="110"/>
      <c r="MVI106" s="110"/>
      <c r="MVJ106" s="110"/>
      <c r="MVK106" s="110"/>
      <c r="MVL106" s="110"/>
      <c r="MVM106" s="110"/>
      <c r="MVN106" s="110"/>
      <c r="MVO106" s="110"/>
      <c r="MVP106" s="110"/>
      <c r="MVQ106" s="110"/>
      <c r="MVR106" s="110"/>
      <c r="MVS106" s="110"/>
      <c r="MVT106" s="110"/>
      <c r="MVU106" s="110"/>
      <c r="MVV106" s="110"/>
      <c r="MVW106" s="110"/>
      <c r="MVX106" s="110"/>
      <c r="MVY106" s="110"/>
      <c r="MVZ106" s="110"/>
      <c r="MWA106" s="110"/>
      <c r="MWB106" s="110"/>
      <c r="MWC106" s="110"/>
      <c r="MWD106" s="110"/>
      <c r="MWE106" s="110"/>
      <c r="MWF106" s="110"/>
      <c r="MWG106" s="110"/>
      <c r="MWH106" s="110"/>
      <c r="MWI106" s="110"/>
      <c r="MWJ106" s="110"/>
      <c r="MWK106" s="110"/>
      <c r="MWL106" s="110"/>
      <c r="MWM106" s="110"/>
      <c r="MWN106" s="110"/>
      <c r="MWO106" s="110"/>
      <c r="MWP106" s="110"/>
      <c r="MWQ106" s="110"/>
      <c r="MWR106" s="110"/>
      <c r="MWS106" s="110"/>
      <c r="MWT106" s="110"/>
      <c r="MWU106" s="110"/>
      <c r="MWV106" s="110"/>
      <c r="MWW106" s="110"/>
      <c r="MWX106" s="110"/>
      <c r="MWY106" s="110"/>
      <c r="MWZ106" s="110"/>
      <c r="MXA106" s="110"/>
      <c r="MXB106" s="110"/>
      <c r="MXC106" s="110"/>
      <c r="MXD106" s="110"/>
      <c r="MXE106" s="110"/>
      <c r="MXF106" s="110"/>
      <c r="MXG106" s="110"/>
      <c r="MXH106" s="110"/>
      <c r="MXI106" s="110"/>
      <c r="MXJ106" s="110"/>
      <c r="MXK106" s="110"/>
      <c r="MXL106" s="110"/>
      <c r="MXM106" s="110"/>
      <c r="MXN106" s="110"/>
      <c r="MXO106" s="110"/>
      <c r="MXP106" s="110"/>
      <c r="MXQ106" s="110"/>
      <c r="MXR106" s="110"/>
      <c r="MXS106" s="110"/>
      <c r="MXT106" s="110"/>
      <c r="MXU106" s="110"/>
      <c r="MXV106" s="110"/>
      <c r="MXW106" s="110"/>
      <c r="MXX106" s="110"/>
      <c r="MXY106" s="110"/>
      <c r="MXZ106" s="110"/>
      <c r="MYA106" s="110"/>
      <c r="MYB106" s="110"/>
      <c r="MYC106" s="110"/>
      <c r="MYD106" s="110"/>
      <c r="MYE106" s="110"/>
      <c r="MYF106" s="110"/>
      <c r="MYG106" s="110"/>
      <c r="MYH106" s="110"/>
      <c r="MYI106" s="110"/>
      <c r="MYJ106" s="110"/>
      <c r="MYK106" s="110"/>
      <c r="MYL106" s="110"/>
      <c r="MYM106" s="110"/>
      <c r="MYN106" s="110"/>
      <c r="MYO106" s="110"/>
      <c r="MYP106" s="110"/>
      <c r="MYQ106" s="110"/>
      <c r="MYR106" s="110"/>
      <c r="MYS106" s="110"/>
      <c r="MYT106" s="110"/>
      <c r="MYU106" s="110"/>
      <c r="MYV106" s="110"/>
      <c r="MYW106" s="110"/>
      <c r="MYX106" s="110"/>
      <c r="MYY106" s="110"/>
      <c r="MYZ106" s="110"/>
      <c r="MZA106" s="110"/>
      <c r="MZB106" s="110"/>
      <c r="MZC106" s="110"/>
      <c r="MZD106" s="110"/>
      <c r="MZE106" s="110"/>
      <c r="MZF106" s="110"/>
      <c r="MZG106" s="110"/>
      <c r="MZH106" s="110"/>
      <c r="MZI106" s="110"/>
      <c r="MZJ106" s="110"/>
      <c r="MZK106" s="110"/>
      <c r="MZL106" s="110"/>
      <c r="MZM106" s="110"/>
      <c r="MZN106" s="110"/>
      <c r="MZO106" s="110"/>
      <c r="MZP106" s="110"/>
      <c r="MZQ106" s="110"/>
      <c r="MZR106" s="110"/>
      <c r="MZS106" s="110"/>
      <c r="MZT106" s="110"/>
      <c r="MZU106" s="110"/>
      <c r="MZV106" s="110"/>
      <c r="MZW106" s="110"/>
      <c r="MZX106" s="110"/>
      <c r="MZY106" s="110"/>
      <c r="MZZ106" s="110"/>
      <c r="NAA106" s="110"/>
      <c r="NAB106" s="110"/>
      <c r="NAC106" s="110"/>
      <c r="NAD106" s="110"/>
      <c r="NAE106" s="110"/>
      <c r="NAF106" s="110"/>
      <c r="NAG106" s="110"/>
      <c r="NAH106" s="110"/>
      <c r="NAI106" s="110"/>
      <c r="NAJ106" s="110"/>
      <c r="NAK106" s="110"/>
      <c r="NAL106" s="110"/>
      <c r="NAM106" s="110"/>
      <c r="NAN106" s="110"/>
      <c r="NAO106" s="110"/>
      <c r="NAP106" s="110"/>
      <c r="NAQ106" s="110"/>
      <c r="NAR106" s="110"/>
      <c r="NAS106" s="110"/>
      <c r="NAT106" s="110"/>
      <c r="NAU106" s="110"/>
      <c r="NAV106" s="110"/>
      <c r="NAW106" s="110"/>
      <c r="NAX106" s="110"/>
      <c r="NAY106" s="110"/>
      <c r="NAZ106" s="110"/>
      <c r="NBA106" s="110"/>
      <c r="NBB106" s="110"/>
      <c r="NBC106" s="110"/>
      <c r="NBD106" s="110"/>
      <c r="NBE106" s="110"/>
      <c r="NBF106" s="110"/>
      <c r="NBG106" s="110"/>
      <c r="NBH106" s="110"/>
      <c r="NBI106" s="110"/>
      <c r="NBJ106" s="110"/>
      <c r="NBK106" s="110"/>
      <c r="NBL106" s="110"/>
      <c r="NBM106" s="110"/>
      <c r="NBN106" s="110"/>
      <c r="NBO106" s="110"/>
      <c r="NBP106" s="110"/>
      <c r="NBQ106" s="110"/>
      <c r="NBR106" s="110"/>
      <c r="NBS106" s="110"/>
      <c r="NBT106" s="110"/>
      <c r="NBU106" s="110"/>
      <c r="NBV106" s="110"/>
      <c r="NBW106" s="110"/>
      <c r="NBX106" s="110"/>
      <c r="NBY106" s="110"/>
      <c r="NBZ106" s="110"/>
      <c r="NCA106" s="110"/>
      <c r="NCB106" s="110"/>
      <c r="NCC106" s="110"/>
      <c r="NCD106" s="110"/>
      <c r="NCE106" s="110"/>
      <c r="NCF106" s="110"/>
      <c r="NCG106" s="110"/>
      <c r="NCH106" s="110"/>
      <c r="NCI106" s="110"/>
      <c r="NCJ106" s="110"/>
      <c r="NCK106" s="110"/>
      <c r="NCL106" s="110"/>
      <c r="NCM106" s="110"/>
      <c r="NCN106" s="110"/>
      <c r="NCO106" s="110"/>
      <c r="NCP106" s="110"/>
      <c r="NCQ106" s="110"/>
      <c r="NCR106" s="110"/>
      <c r="NCS106" s="110"/>
      <c r="NCT106" s="110"/>
      <c r="NCU106" s="110"/>
      <c r="NCV106" s="110"/>
      <c r="NCW106" s="110"/>
      <c r="NCX106" s="110"/>
      <c r="NCY106" s="110"/>
      <c r="NCZ106" s="110"/>
      <c r="NDA106" s="110"/>
      <c r="NDB106" s="110"/>
      <c r="NDC106" s="110"/>
      <c r="NDD106" s="110"/>
      <c r="NDE106" s="110"/>
      <c r="NDF106" s="110"/>
      <c r="NDG106" s="110"/>
      <c r="NDH106" s="110"/>
      <c r="NDI106" s="110"/>
      <c r="NDJ106" s="110"/>
      <c r="NDK106" s="110"/>
      <c r="NDL106" s="110"/>
      <c r="NDM106" s="110"/>
      <c r="NDN106" s="110"/>
      <c r="NDO106" s="110"/>
      <c r="NDP106" s="110"/>
      <c r="NDQ106" s="110"/>
      <c r="NDR106" s="110"/>
      <c r="NDS106" s="110"/>
      <c r="NDT106" s="110"/>
      <c r="NDU106" s="110"/>
      <c r="NDV106" s="110"/>
      <c r="NDW106" s="110"/>
      <c r="NDX106" s="110"/>
      <c r="NDY106" s="110"/>
      <c r="NDZ106" s="110"/>
      <c r="NEA106" s="110"/>
      <c r="NEB106" s="110"/>
      <c r="NEC106" s="110"/>
      <c r="NED106" s="110"/>
      <c r="NEE106" s="110"/>
      <c r="NEF106" s="110"/>
      <c r="NEG106" s="110"/>
      <c r="NEH106" s="110"/>
      <c r="NEI106" s="110"/>
      <c r="NEJ106" s="110"/>
      <c r="NEK106" s="110"/>
      <c r="NEL106" s="110"/>
      <c r="NEM106" s="110"/>
      <c r="NEN106" s="110"/>
      <c r="NEO106" s="110"/>
      <c r="NEP106" s="110"/>
      <c r="NEQ106" s="110"/>
      <c r="NER106" s="110"/>
      <c r="NES106" s="110"/>
      <c r="NET106" s="110"/>
      <c r="NEU106" s="110"/>
      <c r="NEV106" s="110"/>
      <c r="NEW106" s="110"/>
      <c r="NEX106" s="110"/>
      <c r="NEY106" s="110"/>
      <c r="NEZ106" s="110"/>
      <c r="NFA106" s="110"/>
      <c r="NFB106" s="110"/>
      <c r="NFC106" s="110"/>
      <c r="NFD106" s="110"/>
      <c r="NFE106" s="110"/>
      <c r="NFF106" s="110"/>
      <c r="NFG106" s="110"/>
      <c r="NFH106" s="110"/>
      <c r="NFI106" s="110"/>
      <c r="NFJ106" s="110"/>
      <c r="NFK106" s="110"/>
      <c r="NFL106" s="110"/>
      <c r="NFM106" s="110"/>
      <c r="NFN106" s="110"/>
      <c r="NFO106" s="110"/>
      <c r="NFP106" s="110"/>
      <c r="NFQ106" s="110"/>
      <c r="NFR106" s="110"/>
      <c r="NFS106" s="110"/>
      <c r="NFT106" s="110"/>
      <c r="NFU106" s="110"/>
      <c r="NFV106" s="110"/>
      <c r="NFW106" s="110"/>
      <c r="NFX106" s="110"/>
      <c r="NFY106" s="110"/>
      <c r="NFZ106" s="110"/>
      <c r="NGA106" s="110"/>
      <c r="NGB106" s="110"/>
      <c r="NGC106" s="110"/>
      <c r="NGD106" s="110"/>
      <c r="NGE106" s="110"/>
      <c r="NGF106" s="110"/>
      <c r="NGG106" s="110"/>
      <c r="NGH106" s="110"/>
      <c r="NGI106" s="110"/>
      <c r="NGJ106" s="110"/>
      <c r="NGK106" s="110"/>
      <c r="NGL106" s="110"/>
      <c r="NGM106" s="110"/>
      <c r="NGN106" s="110"/>
      <c r="NGO106" s="110"/>
      <c r="NGP106" s="110"/>
      <c r="NGQ106" s="110"/>
      <c r="NGR106" s="110"/>
      <c r="NGS106" s="110"/>
      <c r="NGT106" s="110"/>
      <c r="NGU106" s="110"/>
      <c r="NGV106" s="110"/>
      <c r="NGW106" s="110"/>
      <c r="NGX106" s="110"/>
      <c r="NGY106" s="110"/>
      <c r="NGZ106" s="110"/>
      <c r="NHA106" s="110"/>
      <c r="NHB106" s="110"/>
      <c r="NHC106" s="110"/>
      <c r="NHD106" s="110"/>
      <c r="NHE106" s="110"/>
      <c r="NHF106" s="110"/>
      <c r="NHG106" s="110"/>
      <c r="NHH106" s="110"/>
      <c r="NHI106" s="110"/>
      <c r="NHJ106" s="110"/>
      <c r="NHK106" s="110"/>
      <c r="NHL106" s="110"/>
      <c r="NHM106" s="110"/>
      <c r="NHN106" s="110"/>
      <c r="NHO106" s="110"/>
      <c r="NHP106" s="110"/>
      <c r="NHQ106" s="110"/>
      <c r="NHR106" s="110"/>
      <c r="NHS106" s="110"/>
      <c r="NHT106" s="110"/>
      <c r="NHU106" s="110"/>
      <c r="NHV106" s="110"/>
      <c r="NHW106" s="110"/>
      <c r="NHX106" s="110"/>
      <c r="NHY106" s="110"/>
      <c r="NHZ106" s="110"/>
      <c r="NIA106" s="110"/>
      <c r="NIB106" s="110"/>
      <c r="NIC106" s="110"/>
      <c r="NID106" s="110"/>
      <c r="NIE106" s="110"/>
      <c r="NIF106" s="110"/>
      <c r="NIG106" s="110"/>
      <c r="NIH106" s="110"/>
      <c r="NII106" s="110"/>
      <c r="NIJ106" s="110"/>
      <c r="NIK106" s="110"/>
      <c r="NIL106" s="110"/>
      <c r="NIM106" s="110"/>
      <c r="NIN106" s="110"/>
      <c r="NIO106" s="110"/>
      <c r="NIP106" s="110"/>
      <c r="NIQ106" s="110"/>
      <c r="NIR106" s="110"/>
      <c r="NIS106" s="110"/>
      <c r="NIT106" s="110"/>
      <c r="NIU106" s="110"/>
      <c r="NIV106" s="110"/>
      <c r="NIW106" s="110"/>
      <c r="NIX106" s="110"/>
      <c r="NIY106" s="110"/>
      <c r="NIZ106" s="110"/>
      <c r="NJA106" s="110"/>
      <c r="NJB106" s="110"/>
      <c r="NJC106" s="110"/>
      <c r="NJD106" s="110"/>
      <c r="NJE106" s="110"/>
      <c r="NJF106" s="110"/>
      <c r="NJG106" s="110"/>
      <c r="NJH106" s="110"/>
      <c r="NJI106" s="110"/>
      <c r="NJJ106" s="110"/>
      <c r="NJK106" s="110"/>
      <c r="NJL106" s="110"/>
      <c r="NJM106" s="110"/>
      <c r="NJN106" s="110"/>
      <c r="NJO106" s="110"/>
      <c r="NJP106" s="110"/>
      <c r="NJQ106" s="110"/>
      <c r="NJR106" s="110"/>
      <c r="NJS106" s="110"/>
      <c r="NJT106" s="110"/>
      <c r="NJU106" s="110"/>
      <c r="NJV106" s="110"/>
      <c r="NJW106" s="110"/>
      <c r="NJX106" s="110"/>
      <c r="NJY106" s="110"/>
      <c r="NJZ106" s="110"/>
      <c r="NKA106" s="110"/>
      <c r="NKB106" s="110"/>
      <c r="NKC106" s="110"/>
      <c r="NKD106" s="110"/>
      <c r="NKE106" s="110"/>
      <c r="NKF106" s="110"/>
      <c r="NKG106" s="110"/>
      <c r="NKH106" s="110"/>
      <c r="NKI106" s="110"/>
      <c r="NKJ106" s="110"/>
      <c r="NKK106" s="110"/>
      <c r="NKL106" s="110"/>
      <c r="NKM106" s="110"/>
      <c r="NKN106" s="110"/>
      <c r="NKO106" s="110"/>
      <c r="NKP106" s="110"/>
      <c r="NKQ106" s="110"/>
      <c r="NKR106" s="110"/>
      <c r="NKS106" s="110"/>
      <c r="NKT106" s="110"/>
      <c r="NKU106" s="110"/>
      <c r="NKV106" s="110"/>
      <c r="NKW106" s="110"/>
      <c r="NKX106" s="110"/>
      <c r="NKY106" s="110"/>
      <c r="NKZ106" s="110"/>
      <c r="NLA106" s="110"/>
      <c r="NLB106" s="110"/>
      <c r="NLC106" s="110"/>
      <c r="NLD106" s="110"/>
      <c r="NLE106" s="110"/>
      <c r="NLF106" s="110"/>
      <c r="NLG106" s="110"/>
      <c r="NLH106" s="110"/>
      <c r="NLI106" s="110"/>
      <c r="NLJ106" s="110"/>
      <c r="NLK106" s="110"/>
      <c r="NLL106" s="110"/>
      <c r="NLM106" s="110"/>
      <c r="NLN106" s="110"/>
      <c r="NLO106" s="110"/>
      <c r="NLP106" s="110"/>
      <c r="NLQ106" s="110"/>
      <c r="NLR106" s="110"/>
      <c r="NLS106" s="110"/>
      <c r="NLT106" s="110"/>
      <c r="NLU106" s="110"/>
      <c r="NLV106" s="110"/>
      <c r="NLW106" s="110"/>
      <c r="NLX106" s="110"/>
      <c r="NLY106" s="110"/>
      <c r="NLZ106" s="110"/>
      <c r="NMA106" s="110"/>
      <c r="NMB106" s="110"/>
      <c r="NMC106" s="110"/>
      <c r="NMD106" s="110"/>
      <c r="NME106" s="110"/>
      <c r="NMF106" s="110"/>
      <c r="NMG106" s="110"/>
      <c r="NMH106" s="110"/>
      <c r="NMI106" s="110"/>
      <c r="NMJ106" s="110"/>
      <c r="NMK106" s="110"/>
      <c r="NML106" s="110"/>
      <c r="NMM106" s="110"/>
      <c r="NMN106" s="110"/>
      <c r="NMO106" s="110"/>
      <c r="NMP106" s="110"/>
      <c r="NMQ106" s="110"/>
      <c r="NMR106" s="110"/>
      <c r="NMS106" s="110"/>
      <c r="NMT106" s="110"/>
      <c r="NMU106" s="110"/>
      <c r="NMV106" s="110"/>
      <c r="NMW106" s="110"/>
      <c r="NMX106" s="110"/>
      <c r="NMY106" s="110"/>
      <c r="NMZ106" s="110"/>
      <c r="NNA106" s="110"/>
      <c r="NNB106" s="110"/>
      <c r="NNC106" s="110"/>
      <c r="NND106" s="110"/>
      <c r="NNE106" s="110"/>
      <c r="NNF106" s="110"/>
      <c r="NNG106" s="110"/>
      <c r="NNH106" s="110"/>
      <c r="NNI106" s="110"/>
      <c r="NNJ106" s="110"/>
      <c r="NNK106" s="110"/>
      <c r="NNL106" s="110"/>
      <c r="NNM106" s="110"/>
      <c r="NNN106" s="110"/>
      <c r="NNO106" s="110"/>
      <c r="NNP106" s="110"/>
      <c r="NNQ106" s="110"/>
      <c r="NNR106" s="110"/>
      <c r="NNS106" s="110"/>
      <c r="NNT106" s="110"/>
      <c r="NNU106" s="110"/>
      <c r="NNV106" s="110"/>
      <c r="NNW106" s="110"/>
      <c r="NNX106" s="110"/>
      <c r="NNY106" s="110"/>
      <c r="NNZ106" s="110"/>
      <c r="NOA106" s="110"/>
      <c r="NOB106" s="110"/>
      <c r="NOC106" s="110"/>
      <c r="NOD106" s="110"/>
      <c r="NOE106" s="110"/>
      <c r="NOF106" s="110"/>
      <c r="NOG106" s="110"/>
      <c r="NOH106" s="110"/>
      <c r="NOI106" s="110"/>
      <c r="NOJ106" s="110"/>
      <c r="NOK106" s="110"/>
      <c r="NOL106" s="110"/>
      <c r="NOM106" s="110"/>
      <c r="NON106" s="110"/>
      <c r="NOO106" s="110"/>
      <c r="NOP106" s="110"/>
      <c r="NOQ106" s="110"/>
      <c r="NOR106" s="110"/>
      <c r="NOS106" s="110"/>
      <c r="NOT106" s="110"/>
      <c r="NOU106" s="110"/>
      <c r="NOV106" s="110"/>
      <c r="NOW106" s="110"/>
      <c r="NOX106" s="110"/>
      <c r="NOY106" s="110"/>
      <c r="NOZ106" s="110"/>
      <c r="NPA106" s="110"/>
      <c r="NPB106" s="110"/>
      <c r="NPC106" s="110"/>
      <c r="NPD106" s="110"/>
      <c r="NPE106" s="110"/>
      <c r="NPF106" s="110"/>
      <c r="NPG106" s="110"/>
      <c r="NPH106" s="110"/>
      <c r="NPI106" s="110"/>
      <c r="NPJ106" s="110"/>
      <c r="NPK106" s="110"/>
      <c r="NPL106" s="110"/>
      <c r="NPM106" s="110"/>
      <c r="NPN106" s="110"/>
      <c r="NPO106" s="110"/>
      <c r="NPP106" s="110"/>
      <c r="NPQ106" s="110"/>
      <c r="NPR106" s="110"/>
      <c r="NPS106" s="110"/>
      <c r="NPT106" s="110"/>
      <c r="NPU106" s="110"/>
      <c r="NPV106" s="110"/>
      <c r="NPW106" s="110"/>
      <c r="NPX106" s="110"/>
      <c r="NPY106" s="110"/>
      <c r="NPZ106" s="110"/>
      <c r="NQA106" s="110"/>
      <c r="NQB106" s="110"/>
      <c r="NQC106" s="110"/>
      <c r="NQD106" s="110"/>
      <c r="NQE106" s="110"/>
      <c r="NQF106" s="110"/>
      <c r="NQG106" s="110"/>
      <c r="NQH106" s="110"/>
      <c r="NQI106" s="110"/>
      <c r="NQJ106" s="110"/>
      <c r="NQK106" s="110"/>
      <c r="NQL106" s="110"/>
      <c r="NQM106" s="110"/>
      <c r="NQN106" s="110"/>
      <c r="NQO106" s="110"/>
      <c r="NQP106" s="110"/>
      <c r="NQQ106" s="110"/>
      <c r="NQR106" s="110"/>
      <c r="NQS106" s="110"/>
      <c r="NQT106" s="110"/>
      <c r="NQU106" s="110"/>
      <c r="NQV106" s="110"/>
      <c r="NQW106" s="110"/>
      <c r="NQX106" s="110"/>
      <c r="NQY106" s="110"/>
      <c r="NQZ106" s="110"/>
      <c r="NRA106" s="110"/>
      <c r="NRB106" s="110"/>
      <c r="NRC106" s="110"/>
      <c r="NRD106" s="110"/>
      <c r="NRE106" s="110"/>
      <c r="NRF106" s="110"/>
      <c r="NRG106" s="110"/>
      <c r="NRH106" s="110"/>
      <c r="NRI106" s="110"/>
      <c r="NRJ106" s="110"/>
      <c r="NRK106" s="110"/>
      <c r="NRL106" s="110"/>
      <c r="NRM106" s="110"/>
      <c r="NRN106" s="110"/>
      <c r="NRO106" s="110"/>
      <c r="NRP106" s="110"/>
      <c r="NRQ106" s="110"/>
      <c r="NRR106" s="110"/>
      <c r="NRS106" s="110"/>
      <c r="NRT106" s="110"/>
      <c r="NRU106" s="110"/>
      <c r="NRV106" s="110"/>
      <c r="NRW106" s="110"/>
      <c r="NRX106" s="110"/>
      <c r="NRY106" s="110"/>
      <c r="NRZ106" s="110"/>
      <c r="NSA106" s="110"/>
      <c r="NSB106" s="110"/>
      <c r="NSC106" s="110"/>
      <c r="NSD106" s="110"/>
      <c r="NSE106" s="110"/>
      <c r="NSF106" s="110"/>
      <c r="NSG106" s="110"/>
      <c r="NSH106" s="110"/>
      <c r="NSI106" s="110"/>
      <c r="NSJ106" s="110"/>
      <c r="NSK106" s="110"/>
      <c r="NSL106" s="110"/>
      <c r="NSM106" s="110"/>
      <c r="NSN106" s="110"/>
      <c r="NSO106" s="110"/>
      <c r="NSP106" s="110"/>
      <c r="NSQ106" s="110"/>
      <c r="NSR106" s="110"/>
      <c r="NSS106" s="110"/>
      <c r="NST106" s="110"/>
      <c r="NSU106" s="110"/>
      <c r="NSV106" s="110"/>
      <c r="NSW106" s="110"/>
      <c r="NSX106" s="110"/>
      <c r="NSY106" s="110"/>
      <c r="NSZ106" s="110"/>
      <c r="NTA106" s="110"/>
      <c r="NTB106" s="110"/>
      <c r="NTC106" s="110"/>
      <c r="NTD106" s="110"/>
      <c r="NTE106" s="110"/>
      <c r="NTF106" s="110"/>
      <c r="NTG106" s="110"/>
      <c r="NTH106" s="110"/>
      <c r="NTI106" s="110"/>
      <c r="NTJ106" s="110"/>
      <c r="NTK106" s="110"/>
      <c r="NTL106" s="110"/>
      <c r="NTM106" s="110"/>
      <c r="NTN106" s="110"/>
      <c r="NTO106" s="110"/>
      <c r="NTP106" s="110"/>
      <c r="NTQ106" s="110"/>
      <c r="NTR106" s="110"/>
      <c r="NTS106" s="110"/>
      <c r="NTT106" s="110"/>
      <c r="NTU106" s="110"/>
      <c r="NTV106" s="110"/>
      <c r="NTW106" s="110"/>
      <c r="NTX106" s="110"/>
      <c r="NTY106" s="110"/>
      <c r="NTZ106" s="110"/>
      <c r="NUA106" s="110"/>
      <c r="NUB106" s="110"/>
      <c r="NUC106" s="110"/>
      <c r="NUD106" s="110"/>
      <c r="NUE106" s="110"/>
      <c r="NUF106" s="110"/>
      <c r="NUG106" s="110"/>
      <c r="NUH106" s="110"/>
      <c r="NUI106" s="110"/>
      <c r="NUJ106" s="110"/>
      <c r="NUK106" s="110"/>
      <c r="NUL106" s="110"/>
      <c r="NUM106" s="110"/>
      <c r="NUN106" s="110"/>
      <c r="NUO106" s="110"/>
      <c r="NUP106" s="110"/>
      <c r="NUQ106" s="110"/>
      <c r="NUR106" s="110"/>
      <c r="NUS106" s="110"/>
      <c r="NUT106" s="110"/>
      <c r="NUU106" s="110"/>
      <c r="NUV106" s="110"/>
      <c r="NUW106" s="110"/>
      <c r="NUX106" s="110"/>
      <c r="NUY106" s="110"/>
      <c r="NUZ106" s="110"/>
      <c r="NVA106" s="110"/>
      <c r="NVB106" s="110"/>
      <c r="NVC106" s="110"/>
      <c r="NVD106" s="110"/>
      <c r="NVE106" s="110"/>
      <c r="NVF106" s="110"/>
      <c r="NVG106" s="110"/>
      <c r="NVH106" s="110"/>
      <c r="NVI106" s="110"/>
      <c r="NVJ106" s="110"/>
      <c r="NVK106" s="110"/>
      <c r="NVL106" s="110"/>
      <c r="NVM106" s="110"/>
      <c r="NVN106" s="110"/>
      <c r="NVO106" s="110"/>
      <c r="NVP106" s="110"/>
      <c r="NVQ106" s="110"/>
      <c r="NVR106" s="110"/>
      <c r="NVS106" s="110"/>
      <c r="NVT106" s="110"/>
      <c r="NVU106" s="110"/>
      <c r="NVV106" s="110"/>
      <c r="NVW106" s="110"/>
      <c r="NVX106" s="110"/>
      <c r="NVY106" s="110"/>
      <c r="NVZ106" s="110"/>
      <c r="NWA106" s="110"/>
      <c r="NWB106" s="110"/>
      <c r="NWC106" s="110"/>
      <c r="NWD106" s="110"/>
      <c r="NWE106" s="110"/>
      <c r="NWF106" s="110"/>
      <c r="NWG106" s="110"/>
      <c r="NWH106" s="110"/>
      <c r="NWI106" s="110"/>
      <c r="NWJ106" s="110"/>
      <c r="NWK106" s="110"/>
      <c r="NWL106" s="110"/>
      <c r="NWM106" s="110"/>
      <c r="NWN106" s="110"/>
      <c r="NWO106" s="110"/>
      <c r="NWP106" s="110"/>
      <c r="NWQ106" s="110"/>
      <c r="NWR106" s="110"/>
      <c r="NWS106" s="110"/>
      <c r="NWT106" s="110"/>
      <c r="NWU106" s="110"/>
      <c r="NWV106" s="110"/>
      <c r="NWW106" s="110"/>
      <c r="NWX106" s="110"/>
      <c r="NWY106" s="110"/>
      <c r="NWZ106" s="110"/>
      <c r="NXA106" s="110"/>
      <c r="NXB106" s="110"/>
      <c r="NXC106" s="110"/>
      <c r="NXD106" s="110"/>
      <c r="NXE106" s="110"/>
      <c r="NXF106" s="110"/>
      <c r="NXG106" s="110"/>
      <c r="NXH106" s="110"/>
      <c r="NXI106" s="110"/>
      <c r="NXJ106" s="110"/>
      <c r="NXK106" s="110"/>
      <c r="NXL106" s="110"/>
      <c r="NXM106" s="110"/>
      <c r="NXN106" s="110"/>
      <c r="NXO106" s="110"/>
      <c r="NXP106" s="110"/>
      <c r="NXQ106" s="110"/>
      <c r="NXR106" s="110"/>
      <c r="NXS106" s="110"/>
      <c r="NXT106" s="110"/>
      <c r="NXU106" s="110"/>
      <c r="NXV106" s="110"/>
      <c r="NXW106" s="110"/>
      <c r="NXX106" s="110"/>
      <c r="NXY106" s="110"/>
      <c r="NXZ106" s="110"/>
      <c r="NYA106" s="110"/>
      <c r="NYB106" s="110"/>
      <c r="NYC106" s="110"/>
      <c r="NYD106" s="110"/>
      <c r="NYE106" s="110"/>
      <c r="NYF106" s="110"/>
      <c r="NYG106" s="110"/>
      <c r="NYH106" s="110"/>
      <c r="NYI106" s="110"/>
      <c r="NYJ106" s="110"/>
      <c r="NYK106" s="110"/>
      <c r="NYL106" s="110"/>
      <c r="NYM106" s="110"/>
      <c r="NYN106" s="110"/>
      <c r="NYO106" s="110"/>
      <c r="NYP106" s="110"/>
      <c r="NYQ106" s="110"/>
      <c r="NYR106" s="110"/>
      <c r="NYS106" s="110"/>
      <c r="NYT106" s="110"/>
      <c r="NYU106" s="110"/>
      <c r="NYV106" s="110"/>
      <c r="NYW106" s="110"/>
      <c r="NYX106" s="110"/>
      <c r="NYY106" s="110"/>
      <c r="NYZ106" s="110"/>
      <c r="NZA106" s="110"/>
      <c r="NZB106" s="110"/>
      <c r="NZC106" s="110"/>
      <c r="NZD106" s="110"/>
      <c r="NZE106" s="110"/>
      <c r="NZF106" s="110"/>
      <c r="NZG106" s="110"/>
      <c r="NZH106" s="110"/>
      <c r="NZI106" s="110"/>
      <c r="NZJ106" s="110"/>
      <c r="NZK106" s="110"/>
      <c r="NZL106" s="110"/>
      <c r="NZM106" s="110"/>
      <c r="NZN106" s="110"/>
      <c r="NZO106" s="110"/>
      <c r="NZP106" s="110"/>
      <c r="NZQ106" s="110"/>
      <c r="NZR106" s="110"/>
      <c r="NZS106" s="110"/>
      <c r="NZT106" s="110"/>
      <c r="NZU106" s="110"/>
      <c r="NZV106" s="110"/>
      <c r="NZW106" s="110"/>
      <c r="NZX106" s="110"/>
      <c r="NZY106" s="110"/>
      <c r="NZZ106" s="110"/>
      <c r="OAA106" s="110"/>
      <c r="OAB106" s="110"/>
      <c r="OAC106" s="110"/>
      <c r="OAD106" s="110"/>
      <c r="OAE106" s="110"/>
      <c r="OAF106" s="110"/>
      <c r="OAG106" s="110"/>
      <c r="OAH106" s="110"/>
      <c r="OAI106" s="110"/>
      <c r="OAJ106" s="110"/>
      <c r="OAK106" s="110"/>
      <c r="OAL106" s="110"/>
      <c r="OAM106" s="110"/>
      <c r="OAN106" s="110"/>
      <c r="OAO106" s="110"/>
      <c r="OAP106" s="110"/>
      <c r="OAQ106" s="110"/>
      <c r="OAR106" s="110"/>
      <c r="OAS106" s="110"/>
      <c r="OAT106" s="110"/>
      <c r="OAU106" s="110"/>
      <c r="OAV106" s="110"/>
      <c r="OAW106" s="110"/>
      <c r="OAX106" s="110"/>
      <c r="OAY106" s="110"/>
      <c r="OAZ106" s="110"/>
      <c r="OBA106" s="110"/>
      <c r="OBB106" s="110"/>
      <c r="OBC106" s="110"/>
      <c r="OBD106" s="110"/>
      <c r="OBE106" s="110"/>
      <c r="OBF106" s="110"/>
      <c r="OBG106" s="110"/>
      <c r="OBH106" s="110"/>
      <c r="OBI106" s="110"/>
      <c r="OBJ106" s="110"/>
      <c r="OBK106" s="110"/>
      <c r="OBL106" s="110"/>
      <c r="OBM106" s="110"/>
      <c r="OBN106" s="110"/>
      <c r="OBO106" s="110"/>
      <c r="OBP106" s="110"/>
      <c r="OBQ106" s="110"/>
      <c r="OBR106" s="110"/>
      <c r="OBS106" s="110"/>
      <c r="OBT106" s="110"/>
      <c r="OBU106" s="110"/>
      <c r="OBV106" s="110"/>
      <c r="OBW106" s="110"/>
      <c r="OBX106" s="110"/>
      <c r="OBY106" s="110"/>
      <c r="OBZ106" s="110"/>
      <c r="OCA106" s="110"/>
      <c r="OCB106" s="110"/>
      <c r="OCC106" s="110"/>
      <c r="OCD106" s="110"/>
      <c r="OCE106" s="110"/>
      <c r="OCF106" s="110"/>
      <c r="OCG106" s="110"/>
      <c r="OCH106" s="110"/>
      <c r="OCI106" s="110"/>
      <c r="OCJ106" s="110"/>
      <c r="OCK106" s="110"/>
      <c r="OCL106" s="110"/>
      <c r="OCM106" s="110"/>
      <c r="OCN106" s="110"/>
      <c r="OCO106" s="110"/>
      <c r="OCP106" s="110"/>
      <c r="OCQ106" s="110"/>
      <c r="OCR106" s="110"/>
      <c r="OCS106" s="110"/>
      <c r="OCT106" s="110"/>
      <c r="OCU106" s="110"/>
      <c r="OCV106" s="110"/>
      <c r="OCW106" s="110"/>
      <c r="OCX106" s="110"/>
      <c r="OCY106" s="110"/>
      <c r="OCZ106" s="110"/>
      <c r="ODA106" s="110"/>
      <c r="ODB106" s="110"/>
      <c r="ODC106" s="110"/>
      <c r="ODD106" s="110"/>
      <c r="ODE106" s="110"/>
      <c r="ODF106" s="110"/>
      <c r="ODG106" s="110"/>
      <c r="ODH106" s="110"/>
      <c r="ODI106" s="110"/>
      <c r="ODJ106" s="110"/>
      <c r="ODK106" s="110"/>
      <c r="ODL106" s="110"/>
      <c r="ODM106" s="110"/>
      <c r="ODN106" s="110"/>
      <c r="ODO106" s="110"/>
      <c r="ODP106" s="110"/>
      <c r="ODQ106" s="110"/>
      <c r="ODR106" s="110"/>
      <c r="ODS106" s="110"/>
      <c r="ODT106" s="110"/>
      <c r="ODU106" s="110"/>
      <c r="ODV106" s="110"/>
      <c r="ODW106" s="110"/>
      <c r="ODX106" s="110"/>
      <c r="ODY106" s="110"/>
      <c r="ODZ106" s="110"/>
      <c r="OEA106" s="110"/>
      <c r="OEB106" s="110"/>
      <c r="OEC106" s="110"/>
      <c r="OED106" s="110"/>
      <c r="OEE106" s="110"/>
      <c r="OEF106" s="110"/>
      <c r="OEG106" s="110"/>
      <c r="OEH106" s="110"/>
      <c r="OEI106" s="110"/>
      <c r="OEJ106" s="110"/>
      <c r="OEK106" s="110"/>
      <c r="OEL106" s="110"/>
      <c r="OEM106" s="110"/>
      <c r="OEN106" s="110"/>
      <c r="OEO106" s="110"/>
      <c r="OEP106" s="110"/>
      <c r="OEQ106" s="110"/>
      <c r="OER106" s="110"/>
      <c r="OES106" s="110"/>
      <c r="OET106" s="110"/>
      <c r="OEU106" s="110"/>
      <c r="OEV106" s="110"/>
      <c r="OEW106" s="110"/>
      <c r="OEX106" s="110"/>
      <c r="OEY106" s="110"/>
      <c r="OEZ106" s="110"/>
      <c r="OFA106" s="110"/>
      <c r="OFB106" s="110"/>
      <c r="OFC106" s="110"/>
      <c r="OFD106" s="110"/>
      <c r="OFE106" s="110"/>
      <c r="OFF106" s="110"/>
      <c r="OFG106" s="110"/>
      <c r="OFH106" s="110"/>
      <c r="OFI106" s="110"/>
      <c r="OFJ106" s="110"/>
      <c r="OFK106" s="110"/>
      <c r="OFL106" s="110"/>
      <c r="OFM106" s="110"/>
      <c r="OFN106" s="110"/>
      <c r="OFO106" s="110"/>
      <c r="OFP106" s="110"/>
      <c r="OFQ106" s="110"/>
      <c r="OFR106" s="110"/>
      <c r="OFS106" s="110"/>
      <c r="OFT106" s="110"/>
      <c r="OFU106" s="110"/>
      <c r="OFV106" s="110"/>
      <c r="OFW106" s="110"/>
      <c r="OFX106" s="110"/>
      <c r="OFY106" s="110"/>
      <c r="OFZ106" s="110"/>
      <c r="OGA106" s="110"/>
      <c r="OGB106" s="110"/>
      <c r="OGC106" s="110"/>
      <c r="OGD106" s="110"/>
      <c r="OGE106" s="110"/>
      <c r="OGF106" s="110"/>
      <c r="OGG106" s="110"/>
      <c r="OGH106" s="110"/>
      <c r="OGI106" s="110"/>
      <c r="OGJ106" s="110"/>
      <c r="OGK106" s="110"/>
      <c r="OGL106" s="110"/>
      <c r="OGM106" s="110"/>
      <c r="OGN106" s="110"/>
      <c r="OGO106" s="110"/>
      <c r="OGP106" s="110"/>
      <c r="OGQ106" s="110"/>
      <c r="OGR106" s="110"/>
      <c r="OGS106" s="110"/>
      <c r="OGT106" s="110"/>
      <c r="OGU106" s="110"/>
      <c r="OGV106" s="110"/>
      <c r="OGW106" s="110"/>
      <c r="OGX106" s="110"/>
      <c r="OGY106" s="110"/>
      <c r="OGZ106" s="110"/>
      <c r="OHA106" s="110"/>
      <c r="OHB106" s="110"/>
      <c r="OHC106" s="110"/>
      <c r="OHD106" s="110"/>
      <c r="OHE106" s="110"/>
      <c r="OHF106" s="110"/>
      <c r="OHG106" s="110"/>
      <c r="OHH106" s="110"/>
      <c r="OHI106" s="110"/>
      <c r="OHJ106" s="110"/>
      <c r="OHK106" s="110"/>
      <c r="OHL106" s="110"/>
      <c r="OHM106" s="110"/>
      <c r="OHN106" s="110"/>
      <c r="OHO106" s="110"/>
      <c r="OHP106" s="110"/>
      <c r="OHQ106" s="110"/>
      <c r="OHR106" s="110"/>
      <c r="OHS106" s="110"/>
      <c r="OHT106" s="110"/>
      <c r="OHU106" s="110"/>
      <c r="OHV106" s="110"/>
      <c r="OHW106" s="110"/>
      <c r="OHX106" s="110"/>
      <c r="OHY106" s="110"/>
      <c r="OHZ106" s="110"/>
      <c r="OIA106" s="110"/>
      <c r="OIB106" s="110"/>
      <c r="OIC106" s="110"/>
      <c r="OID106" s="110"/>
      <c r="OIE106" s="110"/>
      <c r="OIF106" s="110"/>
      <c r="OIG106" s="110"/>
      <c r="OIH106" s="110"/>
      <c r="OII106" s="110"/>
      <c r="OIJ106" s="110"/>
      <c r="OIK106" s="110"/>
      <c r="OIL106" s="110"/>
      <c r="OIM106" s="110"/>
      <c r="OIN106" s="110"/>
      <c r="OIO106" s="110"/>
      <c r="OIP106" s="110"/>
      <c r="OIQ106" s="110"/>
      <c r="OIR106" s="110"/>
      <c r="OIS106" s="110"/>
      <c r="OIT106" s="110"/>
      <c r="OIU106" s="110"/>
      <c r="OIV106" s="110"/>
      <c r="OIW106" s="110"/>
      <c r="OIX106" s="110"/>
      <c r="OIY106" s="110"/>
      <c r="OIZ106" s="110"/>
      <c r="OJA106" s="110"/>
      <c r="OJB106" s="110"/>
      <c r="OJC106" s="110"/>
      <c r="OJD106" s="110"/>
      <c r="OJE106" s="110"/>
      <c r="OJF106" s="110"/>
      <c r="OJG106" s="110"/>
      <c r="OJH106" s="110"/>
      <c r="OJI106" s="110"/>
      <c r="OJJ106" s="110"/>
      <c r="OJK106" s="110"/>
      <c r="OJL106" s="110"/>
      <c r="OJM106" s="110"/>
      <c r="OJN106" s="110"/>
      <c r="OJO106" s="110"/>
      <c r="OJP106" s="110"/>
      <c r="OJQ106" s="110"/>
      <c r="OJR106" s="110"/>
      <c r="OJS106" s="110"/>
      <c r="OJT106" s="110"/>
      <c r="OJU106" s="110"/>
      <c r="OJV106" s="110"/>
      <c r="OJW106" s="110"/>
      <c r="OJX106" s="110"/>
      <c r="OJY106" s="110"/>
      <c r="OJZ106" s="110"/>
      <c r="OKA106" s="110"/>
      <c r="OKB106" s="110"/>
      <c r="OKC106" s="110"/>
      <c r="OKD106" s="110"/>
      <c r="OKE106" s="110"/>
      <c r="OKF106" s="110"/>
      <c r="OKG106" s="110"/>
      <c r="OKH106" s="110"/>
      <c r="OKI106" s="110"/>
      <c r="OKJ106" s="110"/>
      <c r="OKK106" s="110"/>
      <c r="OKL106" s="110"/>
      <c r="OKM106" s="110"/>
      <c r="OKN106" s="110"/>
      <c r="OKO106" s="110"/>
      <c r="OKP106" s="110"/>
      <c r="OKQ106" s="110"/>
      <c r="OKR106" s="110"/>
      <c r="OKS106" s="110"/>
      <c r="OKT106" s="110"/>
      <c r="OKU106" s="110"/>
      <c r="OKV106" s="110"/>
      <c r="OKW106" s="110"/>
      <c r="OKX106" s="110"/>
      <c r="OKY106" s="110"/>
      <c r="OKZ106" s="110"/>
      <c r="OLA106" s="110"/>
      <c r="OLB106" s="110"/>
      <c r="OLC106" s="110"/>
      <c r="OLD106" s="110"/>
      <c r="OLE106" s="110"/>
      <c r="OLF106" s="110"/>
      <c r="OLG106" s="110"/>
      <c r="OLH106" s="110"/>
      <c r="OLI106" s="110"/>
      <c r="OLJ106" s="110"/>
      <c r="OLK106" s="110"/>
      <c r="OLL106" s="110"/>
      <c r="OLM106" s="110"/>
      <c r="OLN106" s="110"/>
      <c r="OLO106" s="110"/>
      <c r="OLP106" s="110"/>
      <c r="OLQ106" s="110"/>
      <c r="OLR106" s="110"/>
      <c r="OLS106" s="110"/>
      <c r="OLT106" s="110"/>
      <c r="OLU106" s="110"/>
      <c r="OLV106" s="110"/>
      <c r="OLW106" s="110"/>
      <c r="OLX106" s="110"/>
      <c r="OLY106" s="110"/>
      <c r="OLZ106" s="110"/>
      <c r="OMA106" s="110"/>
      <c r="OMB106" s="110"/>
      <c r="OMC106" s="110"/>
      <c r="OMD106" s="110"/>
      <c r="OME106" s="110"/>
      <c r="OMF106" s="110"/>
      <c r="OMG106" s="110"/>
      <c r="OMH106" s="110"/>
      <c r="OMI106" s="110"/>
      <c r="OMJ106" s="110"/>
      <c r="OMK106" s="110"/>
      <c r="OML106" s="110"/>
      <c r="OMM106" s="110"/>
      <c r="OMN106" s="110"/>
      <c r="OMO106" s="110"/>
      <c r="OMP106" s="110"/>
      <c r="OMQ106" s="110"/>
      <c r="OMR106" s="110"/>
      <c r="OMS106" s="110"/>
      <c r="OMT106" s="110"/>
      <c r="OMU106" s="110"/>
      <c r="OMV106" s="110"/>
      <c r="OMW106" s="110"/>
      <c r="OMX106" s="110"/>
      <c r="OMY106" s="110"/>
      <c r="OMZ106" s="110"/>
      <c r="ONA106" s="110"/>
      <c r="ONB106" s="110"/>
      <c r="ONC106" s="110"/>
      <c r="OND106" s="110"/>
      <c r="ONE106" s="110"/>
      <c r="ONF106" s="110"/>
      <c r="ONG106" s="110"/>
      <c r="ONH106" s="110"/>
      <c r="ONI106" s="110"/>
      <c r="ONJ106" s="110"/>
      <c r="ONK106" s="110"/>
      <c r="ONL106" s="110"/>
      <c r="ONM106" s="110"/>
      <c r="ONN106" s="110"/>
      <c r="ONO106" s="110"/>
      <c r="ONP106" s="110"/>
      <c r="ONQ106" s="110"/>
      <c r="ONR106" s="110"/>
      <c r="ONS106" s="110"/>
      <c r="ONT106" s="110"/>
      <c r="ONU106" s="110"/>
      <c r="ONV106" s="110"/>
      <c r="ONW106" s="110"/>
      <c r="ONX106" s="110"/>
      <c r="ONY106" s="110"/>
      <c r="ONZ106" s="110"/>
      <c r="OOA106" s="110"/>
      <c r="OOB106" s="110"/>
      <c r="OOC106" s="110"/>
      <c r="OOD106" s="110"/>
      <c r="OOE106" s="110"/>
      <c r="OOF106" s="110"/>
      <c r="OOG106" s="110"/>
      <c r="OOH106" s="110"/>
      <c r="OOI106" s="110"/>
      <c r="OOJ106" s="110"/>
      <c r="OOK106" s="110"/>
      <c r="OOL106" s="110"/>
      <c r="OOM106" s="110"/>
      <c r="OON106" s="110"/>
      <c r="OOO106" s="110"/>
      <c r="OOP106" s="110"/>
      <c r="OOQ106" s="110"/>
      <c r="OOR106" s="110"/>
      <c r="OOS106" s="110"/>
      <c r="OOT106" s="110"/>
      <c r="OOU106" s="110"/>
      <c r="OOV106" s="110"/>
      <c r="OOW106" s="110"/>
      <c r="OOX106" s="110"/>
      <c r="OOY106" s="110"/>
      <c r="OOZ106" s="110"/>
      <c r="OPA106" s="110"/>
      <c r="OPB106" s="110"/>
      <c r="OPC106" s="110"/>
      <c r="OPD106" s="110"/>
      <c r="OPE106" s="110"/>
      <c r="OPF106" s="110"/>
      <c r="OPG106" s="110"/>
      <c r="OPH106" s="110"/>
      <c r="OPI106" s="110"/>
      <c r="OPJ106" s="110"/>
      <c r="OPK106" s="110"/>
      <c r="OPL106" s="110"/>
      <c r="OPM106" s="110"/>
      <c r="OPN106" s="110"/>
      <c r="OPO106" s="110"/>
      <c r="OPP106" s="110"/>
      <c r="OPQ106" s="110"/>
      <c r="OPR106" s="110"/>
      <c r="OPS106" s="110"/>
      <c r="OPT106" s="110"/>
      <c r="OPU106" s="110"/>
      <c r="OPV106" s="110"/>
      <c r="OPW106" s="110"/>
      <c r="OPX106" s="110"/>
      <c r="OPY106" s="110"/>
      <c r="OPZ106" s="110"/>
      <c r="OQA106" s="110"/>
      <c r="OQB106" s="110"/>
      <c r="OQC106" s="110"/>
      <c r="OQD106" s="110"/>
      <c r="OQE106" s="110"/>
      <c r="OQF106" s="110"/>
      <c r="OQG106" s="110"/>
      <c r="OQH106" s="110"/>
      <c r="OQI106" s="110"/>
      <c r="OQJ106" s="110"/>
      <c r="OQK106" s="110"/>
      <c r="OQL106" s="110"/>
      <c r="OQM106" s="110"/>
      <c r="OQN106" s="110"/>
      <c r="OQO106" s="110"/>
      <c r="OQP106" s="110"/>
      <c r="OQQ106" s="110"/>
      <c r="OQR106" s="110"/>
      <c r="OQS106" s="110"/>
      <c r="OQT106" s="110"/>
      <c r="OQU106" s="110"/>
      <c r="OQV106" s="110"/>
      <c r="OQW106" s="110"/>
      <c r="OQX106" s="110"/>
      <c r="OQY106" s="110"/>
      <c r="OQZ106" s="110"/>
      <c r="ORA106" s="110"/>
      <c r="ORB106" s="110"/>
      <c r="ORC106" s="110"/>
      <c r="ORD106" s="110"/>
      <c r="ORE106" s="110"/>
      <c r="ORF106" s="110"/>
      <c r="ORG106" s="110"/>
      <c r="ORH106" s="110"/>
      <c r="ORI106" s="110"/>
      <c r="ORJ106" s="110"/>
      <c r="ORK106" s="110"/>
      <c r="ORL106" s="110"/>
      <c r="ORM106" s="110"/>
      <c r="ORN106" s="110"/>
      <c r="ORO106" s="110"/>
      <c r="ORP106" s="110"/>
      <c r="ORQ106" s="110"/>
      <c r="ORR106" s="110"/>
      <c r="ORS106" s="110"/>
      <c r="ORT106" s="110"/>
      <c r="ORU106" s="110"/>
      <c r="ORV106" s="110"/>
      <c r="ORW106" s="110"/>
      <c r="ORX106" s="110"/>
      <c r="ORY106" s="110"/>
      <c r="ORZ106" s="110"/>
      <c r="OSA106" s="110"/>
      <c r="OSB106" s="110"/>
      <c r="OSC106" s="110"/>
      <c r="OSD106" s="110"/>
      <c r="OSE106" s="110"/>
      <c r="OSF106" s="110"/>
      <c r="OSG106" s="110"/>
      <c r="OSH106" s="110"/>
      <c r="OSI106" s="110"/>
      <c r="OSJ106" s="110"/>
      <c r="OSK106" s="110"/>
      <c r="OSL106" s="110"/>
      <c r="OSM106" s="110"/>
      <c r="OSN106" s="110"/>
      <c r="OSO106" s="110"/>
      <c r="OSP106" s="110"/>
      <c r="OSQ106" s="110"/>
      <c r="OSR106" s="110"/>
      <c r="OSS106" s="110"/>
      <c r="OST106" s="110"/>
      <c r="OSU106" s="110"/>
      <c r="OSV106" s="110"/>
      <c r="OSW106" s="110"/>
      <c r="OSX106" s="110"/>
      <c r="OSY106" s="110"/>
      <c r="OSZ106" s="110"/>
      <c r="OTA106" s="110"/>
      <c r="OTB106" s="110"/>
      <c r="OTC106" s="110"/>
      <c r="OTD106" s="110"/>
      <c r="OTE106" s="110"/>
      <c r="OTF106" s="110"/>
      <c r="OTG106" s="110"/>
      <c r="OTH106" s="110"/>
      <c r="OTI106" s="110"/>
      <c r="OTJ106" s="110"/>
      <c r="OTK106" s="110"/>
      <c r="OTL106" s="110"/>
      <c r="OTM106" s="110"/>
      <c r="OTN106" s="110"/>
      <c r="OTO106" s="110"/>
      <c r="OTP106" s="110"/>
      <c r="OTQ106" s="110"/>
      <c r="OTR106" s="110"/>
      <c r="OTS106" s="110"/>
      <c r="OTT106" s="110"/>
      <c r="OTU106" s="110"/>
      <c r="OTV106" s="110"/>
      <c r="OTW106" s="110"/>
      <c r="OTX106" s="110"/>
      <c r="OTY106" s="110"/>
      <c r="OTZ106" s="110"/>
      <c r="OUA106" s="110"/>
      <c r="OUB106" s="110"/>
      <c r="OUC106" s="110"/>
      <c r="OUD106" s="110"/>
      <c r="OUE106" s="110"/>
      <c r="OUF106" s="110"/>
      <c r="OUG106" s="110"/>
      <c r="OUH106" s="110"/>
      <c r="OUI106" s="110"/>
      <c r="OUJ106" s="110"/>
      <c r="OUK106" s="110"/>
      <c r="OUL106" s="110"/>
      <c r="OUM106" s="110"/>
      <c r="OUN106" s="110"/>
      <c r="OUO106" s="110"/>
      <c r="OUP106" s="110"/>
      <c r="OUQ106" s="110"/>
      <c r="OUR106" s="110"/>
      <c r="OUS106" s="110"/>
      <c r="OUT106" s="110"/>
      <c r="OUU106" s="110"/>
      <c r="OUV106" s="110"/>
      <c r="OUW106" s="110"/>
      <c r="OUX106" s="110"/>
      <c r="OUY106" s="110"/>
      <c r="OUZ106" s="110"/>
      <c r="OVA106" s="110"/>
      <c r="OVB106" s="110"/>
      <c r="OVC106" s="110"/>
      <c r="OVD106" s="110"/>
      <c r="OVE106" s="110"/>
      <c r="OVF106" s="110"/>
      <c r="OVG106" s="110"/>
      <c r="OVH106" s="110"/>
      <c r="OVI106" s="110"/>
      <c r="OVJ106" s="110"/>
      <c r="OVK106" s="110"/>
      <c r="OVL106" s="110"/>
      <c r="OVM106" s="110"/>
      <c r="OVN106" s="110"/>
      <c r="OVO106" s="110"/>
      <c r="OVP106" s="110"/>
      <c r="OVQ106" s="110"/>
      <c r="OVR106" s="110"/>
      <c r="OVS106" s="110"/>
      <c r="OVT106" s="110"/>
      <c r="OVU106" s="110"/>
      <c r="OVV106" s="110"/>
      <c r="OVW106" s="110"/>
      <c r="OVX106" s="110"/>
      <c r="OVY106" s="110"/>
      <c r="OVZ106" s="110"/>
      <c r="OWA106" s="110"/>
      <c r="OWB106" s="110"/>
      <c r="OWC106" s="110"/>
      <c r="OWD106" s="110"/>
      <c r="OWE106" s="110"/>
      <c r="OWF106" s="110"/>
      <c r="OWG106" s="110"/>
      <c r="OWH106" s="110"/>
      <c r="OWI106" s="110"/>
      <c r="OWJ106" s="110"/>
      <c r="OWK106" s="110"/>
      <c r="OWL106" s="110"/>
      <c r="OWM106" s="110"/>
      <c r="OWN106" s="110"/>
      <c r="OWO106" s="110"/>
      <c r="OWP106" s="110"/>
      <c r="OWQ106" s="110"/>
      <c r="OWR106" s="110"/>
      <c r="OWS106" s="110"/>
      <c r="OWT106" s="110"/>
      <c r="OWU106" s="110"/>
      <c r="OWV106" s="110"/>
      <c r="OWW106" s="110"/>
      <c r="OWX106" s="110"/>
      <c r="OWY106" s="110"/>
      <c r="OWZ106" s="110"/>
      <c r="OXA106" s="110"/>
      <c r="OXB106" s="110"/>
      <c r="OXC106" s="110"/>
      <c r="OXD106" s="110"/>
      <c r="OXE106" s="110"/>
      <c r="OXF106" s="110"/>
      <c r="OXG106" s="110"/>
      <c r="OXH106" s="110"/>
      <c r="OXI106" s="110"/>
      <c r="OXJ106" s="110"/>
      <c r="OXK106" s="110"/>
      <c r="OXL106" s="110"/>
      <c r="OXM106" s="110"/>
      <c r="OXN106" s="110"/>
      <c r="OXO106" s="110"/>
      <c r="OXP106" s="110"/>
      <c r="OXQ106" s="110"/>
      <c r="OXR106" s="110"/>
      <c r="OXS106" s="110"/>
      <c r="OXT106" s="110"/>
      <c r="OXU106" s="110"/>
      <c r="OXV106" s="110"/>
      <c r="OXW106" s="110"/>
      <c r="OXX106" s="110"/>
      <c r="OXY106" s="110"/>
      <c r="OXZ106" s="110"/>
      <c r="OYA106" s="110"/>
      <c r="OYB106" s="110"/>
      <c r="OYC106" s="110"/>
      <c r="OYD106" s="110"/>
      <c r="OYE106" s="110"/>
      <c r="OYF106" s="110"/>
      <c r="OYG106" s="110"/>
      <c r="OYH106" s="110"/>
      <c r="OYI106" s="110"/>
      <c r="OYJ106" s="110"/>
      <c r="OYK106" s="110"/>
      <c r="OYL106" s="110"/>
      <c r="OYM106" s="110"/>
      <c r="OYN106" s="110"/>
      <c r="OYO106" s="110"/>
      <c r="OYP106" s="110"/>
      <c r="OYQ106" s="110"/>
      <c r="OYR106" s="110"/>
      <c r="OYS106" s="110"/>
      <c r="OYT106" s="110"/>
      <c r="OYU106" s="110"/>
      <c r="OYV106" s="110"/>
      <c r="OYW106" s="110"/>
      <c r="OYX106" s="110"/>
      <c r="OYY106" s="110"/>
      <c r="OYZ106" s="110"/>
      <c r="OZA106" s="110"/>
      <c r="OZB106" s="110"/>
      <c r="OZC106" s="110"/>
      <c r="OZD106" s="110"/>
      <c r="OZE106" s="110"/>
      <c r="OZF106" s="110"/>
      <c r="OZG106" s="110"/>
      <c r="OZH106" s="110"/>
      <c r="OZI106" s="110"/>
      <c r="OZJ106" s="110"/>
      <c r="OZK106" s="110"/>
      <c r="OZL106" s="110"/>
      <c r="OZM106" s="110"/>
      <c r="OZN106" s="110"/>
      <c r="OZO106" s="110"/>
      <c r="OZP106" s="110"/>
      <c r="OZQ106" s="110"/>
      <c r="OZR106" s="110"/>
      <c r="OZS106" s="110"/>
      <c r="OZT106" s="110"/>
      <c r="OZU106" s="110"/>
      <c r="OZV106" s="110"/>
      <c r="OZW106" s="110"/>
      <c r="OZX106" s="110"/>
      <c r="OZY106" s="110"/>
      <c r="OZZ106" s="110"/>
      <c r="PAA106" s="110"/>
      <c r="PAB106" s="110"/>
      <c r="PAC106" s="110"/>
      <c r="PAD106" s="110"/>
      <c r="PAE106" s="110"/>
      <c r="PAF106" s="110"/>
      <c r="PAG106" s="110"/>
      <c r="PAH106" s="110"/>
      <c r="PAI106" s="110"/>
      <c r="PAJ106" s="110"/>
      <c r="PAK106" s="110"/>
      <c r="PAL106" s="110"/>
      <c r="PAM106" s="110"/>
      <c r="PAN106" s="110"/>
      <c r="PAO106" s="110"/>
      <c r="PAP106" s="110"/>
      <c r="PAQ106" s="110"/>
      <c r="PAR106" s="110"/>
      <c r="PAS106" s="110"/>
      <c r="PAT106" s="110"/>
      <c r="PAU106" s="110"/>
      <c r="PAV106" s="110"/>
      <c r="PAW106" s="110"/>
      <c r="PAX106" s="110"/>
      <c r="PAY106" s="110"/>
      <c r="PAZ106" s="110"/>
      <c r="PBA106" s="110"/>
      <c r="PBB106" s="110"/>
      <c r="PBC106" s="110"/>
      <c r="PBD106" s="110"/>
      <c r="PBE106" s="110"/>
      <c r="PBF106" s="110"/>
      <c r="PBG106" s="110"/>
      <c r="PBH106" s="110"/>
      <c r="PBI106" s="110"/>
      <c r="PBJ106" s="110"/>
      <c r="PBK106" s="110"/>
      <c r="PBL106" s="110"/>
      <c r="PBM106" s="110"/>
      <c r="PBN106" s="110"/>
      <c r="PBO106" s="110"/>
      <c r="PBP106" s="110"/>
      <c r="PBQ106" s="110"/>
      <c r="PBR106" s="110"/>
      <c r="PBS106" s="110"/>
      <c r="PBT106" s="110"/>
      <c r="PBU106" s="110"/>
      <c r="PBV106" s="110"/>
      <c r="PBW106" s="110"/>
      <c r="PBX106" s="110"/>
      <c r="PBY106" s="110"/>
      <c r="PBZ106" s="110"/>
      <c r="PCA106" s="110"/>
      <c r="PCB106" s="110"/>
      <c r="PCC106" s="110"/>
      <c r="PCD106" s="110"/>
      <c r="PCE106" s="110"/>
      <c r="PCF106" s="110"/>
      <c r="PCG106" s="110"/>
      <c r="PCH106" s="110"/>
      <c r="PCI106" s="110"/>
      <c r="PCJ106" s="110"/>
      <c r="PCK106" s="110"/>
      <c r="PCL106" s="110"/>
      <c r="PCM106" s="110"/>
      <c r="PCN106" s="110"/>
      <c r="PCO106" s="110"/>
      <c r="PCP106" s="110"/>
      <c r="PCQ106" s="110"/>
      <c r="PCR106" s="110"/>
      <c r="PCS106" s="110"/>
      <c r="PCT106" s="110"/>
      <c r="PCU106" s="110"/>
      <c r="PCV106" s="110"/>
      <c r="PCW106" s="110"/>
      <c r="PCX106" s="110"/>
      <c r="PCY106" s="110"/>
      <c r="PCZ106" s="110"/>
      <c r="PDA106" s="110"/>
      <c r="PDB106" s="110"/>
      <c r="PDC106" s="110"/>
      <c r="PDD106" s="110"/>
      <c r="PDE106" s="110"/>
      <c r="PDF106" s="110"/>
      <c r="PDG106" s="110"/>
      <c r="PDH106" s="110"/>
      <c r="PDI106" s="110"/>
      <c r="PDJ106" s="110"/>
      <c r="PDK106" s="110"/>
      <c r="PDL106" s="110"/>
      <c r="PDM106" s="110"/>
      <c r="PDN106" s="110"/>
      <c r="PDO106" s="110"/>
      <c r="PDP106" s="110"/>
      <c r="PDQ106" s="110"/>
      <c r="PDR106" s="110"/>
      <c r="PDS106" s="110"/>
      <c r="PDT106" s="110"/>
      <c r="PDU106" s="110"/>
      <c r="PDV106" s="110"/>
      <c r="PDW106" s="110"/>
      <c r="PDX106" s="110"/>
      <c r="PDY106" s="110"/>
      <c r="PDZ106" s="110"/>
      <c r="PEA106" s="110"/>
      <c r="PEB106" s="110"/>
      <c r="PEC106" s="110"/>
      <c r="PED106" s="110"/>
      <c r="PEE106" s="110"/>
      <c r="PEF106" s="110"/>
      <c r="PEG106" s="110"/>
      <c r="PEH106" s="110"/>
      <c r="PEI106" s="110"/>
      <c r="PEJ106" s="110"/>
      <c r="PEK106" s="110"/>
      <c r="PEL106" s="110"/>
      <c r="PEM106" s="110"/>
      <c r="PEN106" s="110"/>
      <c r="PEO106" s="110"/>
      <c r="PEP106" s="110"/>
      <c r="PEQ106" s="110"/>
      <c r="PER106" s="110"/>
      <c r="PES106" s="110"/>
      <c r="PET106" s="110"/>
      <c r="PEU106" s="110"/>
      <c r="PEV106" s="110"/>
      <c r="PEW106" s="110"/>
      <c r="PEX106" s="110"/>
      <c r="PEY106" s="110"/>
      <c r="PEZ106" s="110"/>
      <c r="PFA106" s="110"/>
      <c r="PFB106" s="110"/>
      <c r="PFC106" s="110"/>
      <c r="PFD106" s="110"/>
      <c r="PFE106" s="110"/>
      <c r="PFF106" s="110"/>
      <c r="PFG106" s="110"/>
      <c r="PFH106" s="110"/>
      <c r="PFI106" s="110"/>
      <c r="PFJ106" s="110"/>
      <c r="PFK106" s="110"/>
      <c r="PFL106" s="110"/>
      <c r="PFM106" s="110"/>
      <c r="PFN106" s="110"/>
      <c r="PFO106" s="110"/>
      <c r="PFP106" s="110"/>
      <c r="PFQ106" s="110"/>
      <c r="PFR106" s="110"/>
      <c r="PFS106" s="110"/>
      <c r="PFT106" s="110"/>
      <c r="PFU106" s="110"/>
      <c r="PFV106" s="110"/>
      <c r="PFW106" s="110"/>
      <c r="PFX106" s="110"/>
      <c r="PFY106" s="110"/>
      <c r="PFZ106" s="110"/>
      <c r="PGA106" s="110"/>
      <c r="PGB106" s="110"/>
      <c r="PGC106" s="110"/>
      <c r="PGD106" s="110"/>
      <c r="PGE106" s="110"/>
      <c r="PGF106" s="110"/>
      <c r="PGG106" s="110"/>
      <c r="PGH106" s="110"/>
      <c r="PGI106" s="110"/>
      <c r="PGJ106" s="110"/>
      <c r="PGK106" s="110"/>
      <c r="PGL106" s="110"/>
      <c r="PGM106" s="110"/>
      <c r="PGN106" s="110"/>
      <c r="PGO106" s="110"/>
      <c r="PGP106" s="110"/>
      <c r="PGQ106" s="110"/>
      <c r="PGR106" s="110"/>
      <c r="PGS106" s="110"/>
      <c r="PGT106" s="110"/>
      <c r="PGU106" s="110"/>
      <c r="PGV106" s="110"/>
      <c r="PGW106" s="110"/>
      <c r="PGX106" s="110"/>
      <c r="PGY106" s="110"/>
      <c r="PGZ106" s="110"/>
      <c r="PHA106" s="110"/>
      <c r="PHB106" s="110"/>
      <c r="PHC106" s="110"/>
      <c r="PHD106" s="110"/>
      <c r="PHE106" s="110"/>
      <c r="PHF106" s="110"/>
      <c r="PHG106" s="110"/>
      <c r="PHH106" s="110"/>
      <c r="PHI106" s="110"/>
      <c r="PHJ106" s="110"/>
      <c r="PHK106" s="110"/>
      <c r="PHL106" s="110"/>
      <c r="PHM106" s="110"/>
      <c r="PHN106" s="110"/>
      <c r="PHO106" s="110"/>
      <c r="PHP106" s="110"/>
      <c r="PHQ106" s="110"/>
      <c r="PHR106" s="110"/>
      <c r="PHS106" s="110"/>
      <c r="PHT106" s="110"/>
      <c r="PHU106" s="110"/>
      <c r="PHV106" s="110"/>
      <c r="PHW106" s="110"/>
      <c r="PHX106" s="110"/>
      <c r="PHY106" s="110"/>
      <c r="PHZ106" s="110"/>
      <c r="PIA106" s="110"/>
      <c r="PIB106" s="110"/>
      <c r="PIC106" s="110"/>
      <c r="PID106" s="110"/>
      <c r="PIE106" s="110"/>
      <c r="PIF106" s="110"/>
      <c r="PIG106" s="110"/>
      <c r="PIH106" s="110"/>
      <c r="PII106" s="110"/>
      <c r="PIJ106" s="110"/>
      <c r="PIK106" s="110"/>
      <c r="PIL106" s="110"/>
      <c r="PIM106" s="110"/>
      <c r="PIN106" s="110"/>
      <c r="PIO106" s="110"/>
      <c r="PIP106" s="110"/>
      <c r="PIQ106" s="110"/>
      <c r="PIR106" s="110"/>
      <c r="PIS106" s="110"/>
      <c r="PIT106" s="110"/>
      <c r="PIU106" s="110"/>
      <c r="PIV106" s="110"/>
      <c r="PIW106" s="110"/>
      <c r="PIX106" s="110"/>
      <c r="PIY106" s="110"/>
      <c r="PIZ106" s="110"/>
      <c r="PJA106" s="110"/>
      <c r="PJB106" s="110"/>
      <c r="PJC106" s="110"/>
      <c r="PJD106" s="110"/>
      <c r="PJE106" s="110"/>
      <c r="PJF106" s="110"/>
      <c r="PJG106" s="110"/>
      <c r="PJH106" s="110"/>
      <c r="PJI106" s="110"/>
      <c r="PJJ106" s="110"/>
      <c r="PJK106" s="110"/>
      <c r="PJL106" s="110"/>
      <c r="PJM106" s="110"/>
      <c r="PJN106" s="110"/>
      <c r="PJO106" s="110"/>
      <c r="PJP106" s="110"/>
      <c r="PJQ106" s="110"/>
      <c r="PJR106" s="110"/>
      <c r="PJS106" s="110"/>
      <c r="PJT106" s="110"/>
      <c r="PJU106" s="110"/>
      <c r="PJV106" s="110"/>
      <c r="PJW106" s="110"/>
      <c r="PJX106" s="110"/>
      <c r="PJY106" s="110"/>
      <c r="PJZ106" s="110"/>
      <c r="PKA106" s="110"/>
      <c r="PKB106" s="110"/>
      <c r="PKC106" s="110"/>
      <c r="PKD106" s="110"/>
      <c r="PKE106" s="110"/>
      <c r="PKF106" s="110"/>
      <c r="PKG106" s="110"/>
      <c r="PKH106" s="110"/>
      <c r="PKI106" s="110"/>
      <c r="PKJ106" s="110"/>
      <c r="PKK106" s="110"/>
      <c r="PKL106" s="110"/>
      <c r="PKM106" s="110"/>
      <c r="PKN106" s="110"/>
      <c r="PKO106" s="110"/>
      <c r="PKP106" s="110"/>
      <c r="PKQ106" s="110"/>
      <c r="PKR106" s="110"/>
      <c r="PKS106" s="110"/>
      <c r="PKT106" s="110"/>
      <c r="PKU106" s="110"/>
      <c r="PKV106" s="110"/>
      <c r="PKW106" s="110"/>
      <c r="PKX106" s="110"/>
      <c r="PKY106" s="110"/>
      <c r="PKZ106" s="110"/>
      <c r="PLA106" s="110"/>
      <c r="PLB106" s="110"/>
      <c r="PLC106" s="110"/>
      <c r="PLD106" s="110"/>
      <c r="PLE106" s="110"/>
      <c r="PLF106" s="110"/>
      <c r="PLG106" s="110"/>
      <c r="PLH106" s="110"/>
      <c r="PLI106" s="110"/>
      <c r="PLJ106" s="110"/>
      <c r="PLK106" s="110"/>
      <c r="PLL106" s="110"/>
      <c r="PLM106" s="110"/>
      <c r="PLN106" s="110"/>
      <c r="PLO106" s="110"/>
      <c r="PLP106" s="110"/>
      <c r="PLQ106" s="110"/>
      <c r="PLR106" s="110"/>
      <c r="PLS106" s="110"/>
      <c r="PLT106" s="110"/>
      <c r="PLU106" s="110"/>
      <c r="PLV106" s="110"/>
      <c r="PLW106" s="110"/>
      <c r="PLX106" s="110"/>
      <c r="PLY106" s="110"/>
      <c r="PLZ106" s="110"/>
      <c r="PMA106" s="110"/>
      <c r="PMB106" s="110"/>
      <c r="PMC106" s="110"/>
      <c r="PMD106" s="110"/>
      <c r="PME106" s="110"/>
      <c r="PMF106" s="110"/>
      <c r="PMG106" s="110"/>
      <c r="PMH106" s="110"/>
      <c r="PMI106" s="110"/>
      <c r="PMJ106" s="110"/>
      <c r="PMK106" s="110"/>
      <c r="PML106" s="110"/>
      <c r="PMM106" s="110"/>
      <c r="PMN106" s="110"/>
      <c r="PMO106" s="110"/>
      <c r="PMP106" s="110"/>
      <c r="PMQ106" s="110"/>
      <c r="PMR106" s="110"/>
      <c r="PMS106" s="110"/>
      <c r="PMT106" s="110"/>
      <c r="PMU106" s="110"/>
      <c r="PMV106" s="110"/>
      <c r="PMW106" s="110"/>
      <c r="PMX106" s="110"/>
      <c r="PMY106" s="110"/>
      <c r="PMZ106" s="110"/>
      <c r="PNA106" s="110"/>
      <c r="PNB106" s="110"/>
      <c r="PNC106" s="110"/>
      <c r="PND106" s="110"/>
      <c r="PNE106" s="110"/>
      <c r="PNF106" s="110"/>
      <c r="PNG106" s="110"/>
      <c r="PNH106" s="110"/>
      <c r="PNI106" s="110"/>
      <c r="PNJ106" s="110"/>
      <c r="PNK106" s="110"/>
      <c r="PNL106" s="110"/>
      <c r="PNM106" s="110"/>
      <c r="PNN106" s="110"/>
      <c r="PNO106" s="110"/>
      <c r="PNP106" s="110"/>
      <c r="PNQ106" s="110"/>
      <c r="PNR106" s="110"/>
      <c r="PNS106" s="110"/>
      <c r="PNT106" s="110"/>
      <c r="PNU106" s="110"/>
      <c r="PNV106" s="110"/>
      <c r="PNW106" s="110"/>
      <c r="PNX106" s="110"/>
      <c r="PNY106" s="110"/>
      <c r="PNZ106" s="110"/>
      <c r="POA106" s="110"/>
      <c r="POB106" s="110"/>
      <c r="POC106" s="110"/>
      <c r="POD106" s="110"/>
      <c r="POE106" s="110"/>
      <c r="POF106" s="110"/>
      <c r="POG106" s="110"/>
      <c r="POH106" s="110"/>
      <c r="POI106" s="110"/>
      <c r="POJ106" s="110"/>
      <c r="POK106" s="110"/>
      <c r="POL106" s="110"/>
      <c r="POM106" s="110"/>
      <c r="PON106" s="110"/>
      <c r="POO106" s="110"/>
      <c r="POP106" s="110"/>
      <c r="POQ106" s="110"/>
      <c r="POR106" s="110"/>
      <c r="POS106" s="110"/>
      <c r="POT106" s="110"/>
      <c r="POU106" s="110"/>
      <c r="POV106" s="110"/>
      <c r="POW106" s="110"/>
      <c r="POX106" s="110"/>
      <c r="POY106" s="110"/>
      <c r="POZ106" s="110"/>
      <c r="PPA106" s="110"/>
      <c r="PPB106" s="110"/>
      <c r="PPC106" s="110"/>
      <c r="PPD106" s="110"/>
      <c r="PPE106" s="110"/>
      <c r="PPF106" s="110"/>
      <c r="PPG106" s="110"/>
      <c r="PPH106" s="110"/>
      <c r="PPI106" s="110"/>
      <c r="PPJ106" s="110"/>
      <c r="PPK106" s="110"/>
      <c r="PPL106" s="110"/>
      <c r="PPM106" s="110"/>
      <c r="PPN106" s="110"/>
      <c r="PPO106" s="110"/>
      <c r="PPP106" s="110"/>
      <c r="PPQ106" s="110"/>
      <c r="PPR106" s="110"/>
      <c r="PPS106" s="110"/>
      <c r="PPT106" s="110"/>
      <c r="PPU106" s="110"/>
      <c r="PPV106" s="110"/>
      <c r="PPW106" s="110"/>
      <c r="PPX106" s="110"/>
      <c r="PPY106" s="110"/>
      <c r="PPZ106" s="110"/>
      <c r="PQA106" s="110"/>
      <c r="PQB106" s="110"/>
      <c r="PQC106" s="110"/>
      <c r="PQD106" s="110"/>
      <c r="PQE106" s="110"/>
      <c r="PQF106" s="110"/>
      <c r="PQG106" s="110"/>
      <c r="PQH106" s="110"/>
      <c r="PQI106" s="110"/>
      <c r="PQJ106" s="110"/>
      <c r="PQK106" s="110"/>
      <c r="PQL106" s="110"/>
      <c r="PQM106" s="110"/>
      <c r="PQN106" s="110"/>
      <c r="PQO106" s="110"/>
      <c r="PQP106" s="110"/>
      <c r="PQQ106" s="110"/>
      <c r="PQR106" s="110"/>
      <c r="PQS106" s="110"/>
      <c r="PQT106" s="110"/>
      <c r="PQU106" s="110"/>
      <c r="PQV106" s="110"/>
      <c r="PQW106" s="110"/>
      <c r="PQX106" s="110"/>
      <c r="PQY106" s="110"/>
      <c r="PQZ106" s="110"/>
      <c r="PRA106" s="110"/>
      <c r="PRB106" s="110"/>
      <c r="PRC106" s="110"/>
      <c r="PRD106" s="110"/>
      <c r="PRE106" s="110"/>
      <c r="PRF106" s="110"/>
      <c r="PRG106" s="110"/>
      <c r="PRH106" s="110"/>
      <c r="PRI106" s="110"/>
      <c r="PRJ106" s="110"/>
      <c r="PRK106" s="110"/>
      <c r="PRL106" s="110"/>
      <c r="PRM106" s="110"/>
      <c r="PRN106" s="110"/>
      <c r="PRO106" s="110"/>
      <c r="PRP106" s="110"/>
      <c r="PRQ106" s="110"/>
      <c r="PRR106" s="110"/>
      <c r="PRS106" s="110"/>
      <c r="PRT106" s="110"/>
      <c r="PRU106" s="110"/>
      <c r="PRV106" s="110"/>
      <c r="PRW106" s="110"/>
      <c r="PRX106" s="110"/>
      <c r="PRY106" s="110"/>
      <c r="PRZ106" s="110"/>
      <c r="PSA106" s="110"/>
      <c r="PSB106" s="110"/>
      <c r="PSC106" s="110"/>
      <c r="PSD106" s="110"/>
      <c r="PSE106" s="110"/>
      <c r="PSF106" s="110"/>
      <c r="PSG106" s="110"/>
      <c r="PSH106" s="110"/>
      <c r="PSI106" s="110"/>
      <c r="PSJ106" s="110"/>
      <c r="PSK106" s="110"/>
      <c r="PSL106" s="110"/>
      <c r="PSM106" s="110"/>
      <c r="PSN106" s="110"/>
      <c r="PSO106" s="110"/>
      <c r="PSP106" s="110"/>
      <c r="PSQ106" s="110"/>
      <c r="PSR106" s="110"/>
      <c r="PSS106" s="110"/>
      <c r="PST106" s="110"/>
      <c r="PSU106" s="110"/>
      <c r="PSV106" s="110"/>
      <c r="PSW106" s="110"/>
      <c r="PSX106" s="110"/>
      <c r="PSY106" s="110"/>
      <c r="PSZ106" s="110"/>
      <c r="PTA106" s="110"/>
      <c r="PTB106" s="110"/>
      <c r="PTC106" s="110"/>
      <c r="PTD106" s="110"/>
      <c r="PTE106" s="110"/>
      <c r="PTF106" s="110"/>
      <c r="PTG106" s="110"/>
      <c r="PTH106" s="110"/>
      <c r="PTI106" s="110"/>
      <c r="PTJ106" s="110"/>
      <c r="PTK106" s="110"/>
      <c r="PTL106" s="110"/>
      <c r="PTM106" s="110"/>
      <c r="PTN106" s="110"/>
      <c r="PTO106" s="110"/>
      <c r="PTP106" s="110"/>
      <c r="PTQ106" s="110"/>
      <c r="PTR106" s="110"/>
      <c r="PTS106" s="110"/>
      <c r="PTT106" s="110"/>
      <c r="PTU106" s="110"/>
      <c r="PTV106" s="110"/>
      <c r="PTW106" s="110"/>
      <c r="PTX106" s="110"/>
      <c r="PTY106" s="110"/>
      <c r="PTZ106" s="110"/>
      <c r="PUA106" s="110"/>
      <c r="PUB106" s="110"/>
      <c r="PUC106" s="110"/>
      <c r="PUD106" s="110"/>
      <c r="PUE106" s="110"/>
      <c r="PUF106" s="110"/>
      <c r="PUG106" s="110"/>
      <c r="PUH106" s="110"/>
      <c r="PUI106" s="110"/>
      <c r="PUJ106" s="110"/>
      <c r="PUK106" s="110"/>
      <c r="PUL106" s="110"/>
      <c r="PUM106" s="110"/>
      <c r="PUN106" s="110"/>
      <c r="PUO106" s="110"/>
      <c r="PUP106" s="110"/>
      <c r="PUQ106" s="110"/>
      <c r="PUR106" s="110"/>
      <c r="PUS106" s="110"/>
      <c r="PUT106" s="110"/>
      <c r="PUU106" s="110"/>
      <c r="PUV106" s="110"/>
      <c r="PUW106" s="110"/>
      <c r="PUX106" s="110"/>
      <c r="PUY106" s="110"/>
      <c r="PUZ106" s="110"/>
      <c r="PVA106" s="110"/>
      <c r="PVB106" s="110"/>
      <c r="PVC106" s="110"/>
      <c r="PVD106" s="110"/>
      <c r="PVE106" s="110"/>
      <c r="PVF106" s="110"/>
      <c r="PVG106" s="110"/>
      <c r="PVH106" s="110"/>
      <c r="PVI106" s="110"/>
      <c r="PVJ106" s="110"/>
      <c r="PVK106" s="110"/>
      <c r="PVL106" s="110"/>
      <c r="PVM106" s="110"/>
      <c r="PVN106" s="110"/>
      <c r="PVO106" s="110"/>
      <c r="PVP106" s="110"/>
      <c r="PVQ106" s="110"/>
      <c r="PVR106" s="110"/>
      <c r="PVS106" s="110"/>
      <c r="PVT106" s="110"/>
      <c r="PVU106" s="110"/>
      <c r="PVV106" s="110"/>
      <c r="PVW106" s="110"/>
      <c r="PVX106" s="110"/>
      <c r="PVY106" s="110"/>
      <c r="PVZ106" s="110"/>
      <c r="PWA106" s="110"/>
      <c r="PWB106" s="110"/>
      <c r="PWC106" s="110"/>
      <c r="PWD106" s="110"/>
      <c r="PWE106" s="110"/>
      <c r="PWF106" s="110"/>
      <c r="PWG106" s="110"/>
      <c r="PWH106" s="110"/>
      <c r="PWI106" s="110"/>
      <c r="PWJ106" s="110"/>
      <c r="PWK106" s="110"/>
      <c r="PWL106" s="110"/>
      <c r="PWM106" s="110"/>
      <c r="PWN106" s="110"/>
      <c r="PWO106" s="110"/>
      <c r="PWP106" s="110"/>
      <c r="PWQ106" s="110"/>
      <c r="PWR106" s="110"/>
      <c r="PWS106" s="110"/>
      <c r="PWT106" s="110"/>
      <c r="PWU106" s="110"/>
      <c r="PWV106" s="110"/>
      <c r="PWW106" s="110"/>
      <c r="PWX106" s="110"/>
      <c r="PWY106" s="110"/>
      <c r="PWZ106" s="110"/>
      <c r="PXA106" s="110"/>
      <c r="PXB106" s="110"/>
      <c r="PXC106" s="110"/>
      <c r="PXD106" s="110"/>
      <c r="PXE106" s="110"/>
      <c r="PXF106" s="110"/>
      <c r="PXG106" s="110"/>
      <c r="PXH106" s="110"/>
      <c r="PXI106" s="110"/>
      <c r="PXJ106" s="110"/>
      <c r="PXK106" s="110"/>
      <c r="PXL106" s="110"/>
      <c r="PXM106" s="110"/>
      <c r="PXN106" s="110"/>
      <c r="PXO106" s="110"/>
      <c r="PXP106" s="110"/>
      <c r="PXQ106" s="110"/>
      <c r="PXR106" s="110"/>
      <c r="PXS106" s="110"/>
      <c r="PXT106" s="110"/>
      <c r="PXU106" s="110"/>
      <c r="PXV106" s="110"/>
      <c r="PXW106" s="110"/>
      <c r="PXX106" s="110"/>
      <c r="PXY106" s="110"/>
      <c r="PXZ106" s="110"/>
      <c r="PYA106" s="110"/>
      <c r="PYB106" s="110"/>
      <c r="PYC106" s="110"/>
      <c r="PYD106" s="110"/>
      <c r="PYE106" s="110"/>
      <c r="PYF106" s="110"/>
      <c r="PYG106" s="110"/>
      <c r="PYH106" s="110"/>
      <c r="PYI106" s="110"/>
      <c r="PYJ106" s="110"/>
      <c r="PYK106" s="110"/>
      <c r="PYL106" s="110"/>
      <c r="PYM106" s="110"/>
      <c r="PYN106" s="110"/>
      <c r="PYO106" s="110"/>
      <c r="PYP106" s="110"/>
      <c r="PYQ106" s="110"/>
      <c r="PYR106" s="110"/>
      <c r="PYS106" s="110"/>
      <c r="PYT106" s="110"/>
      <c r="PYU106" s="110"/>
      <c r="PYV106" s="110"/>
      <c r="PYW106" s="110"/>
      <c r="PYX106" s="110"/>
      <c r="PYY106" s="110"/>
      <c r="PYZ106" s="110"/>
      <c r="PZA106" s="110"/>
      <c r="PZB106" s="110"/>
      <c r="PZC106" s="110"/>
      <c r="PZD106" s="110"/>
      <c r="PZE106" s="110"/>
      <c r="PZF106" s="110"/>
      <c r="PZG106" s="110"/>
      <c r="PZH106" s="110"/>
      <c r="PZI106" s="110"/>
      <c r="PZJ106" s="110"/>
      <c r="PZK106" s="110"/>
      <c r="PZL106" s="110"/>
      <c r="PZM106" s="110"/>
      <c r="PZN106" s="110"/>
      <c r="PZO106" s="110"/>
      <c r="PZP106" s="110"/>
      <c r="PZQ106" s="110"/>
      <c r="PZR106" s="110"/>
      <c r="PZS106" s="110"/>
      <c r="PZT106" s="110"/>
      <c r="PZU106" s="110"/>
      <c r="PZV106" s="110"/>
      <c r="PZW106" s="110"/>
      <c r="PZX106" s="110"/>
      <c r="PZY106" s="110"/>
      <c r="PZZ106" s="110"/>
      <c r="QAA106" s="110"/>
      <c r="QAB106" s="110"/>
      <c r="QAC106" s="110"/>
      <c r="QAD106" s="110"/>
      <c r="QAE106" s="110"/>
      <c r="QAF106" s="110"/>
      <c r="QAG106" s="110"/>
      <c r="QAH106" s="110"/>
      <c r="QAI106" s="110"/>
      <c r="QAJ106" s="110"/>
      <c r="QAK106" s="110"/>
      <c r="QAL106" s="110"/>
      <c r="QAM106" s="110"/>
      <c r="QAN106" s="110"/>
      <c r="QAO106" s="110"/>
      <c r="QAP106" s="110"/>
      <c r="QAQ106" s="110"/>
      <c r="QAR106" s="110"/>
      <c r="QAS106" s="110"/>
      <c r="QAT106" s="110"/>
      <c r="QAU106" s="110"/>
      <c r="QAV106" s="110"/>
      <c r="QAW106" s="110"/>
      <c r="QAX106" s="110"/>
      <c r="QAY106" s="110"/>
      <c r="QAZ106" s="110"/>
      <c r="QBA106" s="110"/>
      <c r="QBB106" s="110"/>
      <c r="QBC106" s="110"/>
      <c r="QBD106" s="110"/>
      <c r="QBE106" s="110"/>
      <c r="QBF106" s="110"/>
      <c r="QBG106" s="110"/>
      <c r="QBH106" s="110"/>
      <c r="QBI106" s="110"/>
      <c r="QBJ106" s="110"/>
      <c r="QBK106" s="110"/>
      <c r="QBL106" s="110"/>
      <c r="QBM106" s="110"/>
      <c r="QBN106" s="110"/>
      <c r="QBO106" s="110"/>
      <c r="QBP106" s="110"/>
      <c r="QBQ106" s="110"/>
      <c r="QBR106" s="110"/>
      <c r="QBS106" s="110"/>
      <c r="QBT106" s="110"/>
      <c r="QBU106" s="110"/>
      <c r="QBV106" s="110"/>
      <c r="QBW106" s="110"/>
      <c r="QBX106" s="110"/>
      <c r="QBY106" s="110"/>
      <c r="QBZ106" s="110"/>
      <c r="QCA106" s="110"/>
      <c r="QCB106" s="110"/>
      <c r="QCC106" s="110"/>
      <c r="QCD106" s="110"/>
      <c r="QCE106" s="110"/>
      <c r="QCF106" s="110"/>
      <c r="QCG106" s="110"/>
      <c r="QCH106" s="110"/>
      <c r="QCI106" s="110"/>
      <c r="QCJ106" s="110"/>
      <c r="QCK106" s="110"/>
      <c r="QCL106" s="110"/>
      <c r="QCM106" s="110"/>
      <c r="QCN106" s="110"/>
      <c r="QCO106" s="110"/>
      <c r="QCP106" s="110"/>
      <c r="QCQ106" s="110"/>
      <c r="QCR106" s="110"/>
      <c r="QCS106" s="110"/>
      <c r="QCT106" s="110"/>
      <c r="QCU106" s="110"/>
      <c r="QCV106" s="110"/>
      <c r="QCW106" s="110"/>
      <c r="QCX106" s="110"/>
      <c r="QCY106" s="110"/>
      <c r="QCZ106" s="110"/>
      <c r="QDA106" s="110"/>
      <c r="QDB106" s="110"/>
      <c r="QDC106" s="110"/>
      <c r="QDD106" s="110"/>
      <c r="QDE106" s="110"/>
      <c r="QDF106" s="110"/>
      <c r="QDG106" s="110"/>
      <c r="QDH106" s="110"/>
      <c r="QDI106" s="110"/>
      <c r="QDJ106" s="110"/>
      <c r="QDK106" s="110"/>
      <c r="QDL106" s="110"/>
      <c r="QDM106" s="110"/>
      <c r="QDN106" s="110"/>
      <c r="QDO106" s="110"/>
      <c r="QDP106" s="110"/>
      <c r="QDQ106" s="110"/>
      <c r="QDR106" s="110"/>
      <c r="QDS106" s="110"/>
      <c r="QDT106" s="110"/>
      <c r="QDU106" s="110"/>
      <c r="QDV106" s="110"/>
      <c r="QDW106" s="110"/>
      <c r="QDX106" s="110"/>
      <c r="QDY106" s="110"/>
      <c r="QDZ106" s="110"/>
      <c r="QEA106" s="110"/>
      <c r="QEB106" s="110"/>
      <c r="QEC106" s="110"/>
      <c r="QED106" s="110"/>
      <c r="QEE106" s="110"/>
      <c r="QEF106" s="110"/>
      <c r="QEG106" s="110"/>
      <c r="QEH106" s="110"/>
      <c r="QEI106" s="110"/>
      <c r="QEJ106" s="110"/>
      <c r="QEK106" s="110"/>
      <c r="QEL106" s="110"/>
      <c r="QEM106" s="110"/>
      <c r="QEN106" s="110"/>
      <c r="QEO106" s="110"/>
      <c r="QEP106" s="110"/>
      <c r="QEQ106" s="110"/>
      <c r="QER106" s="110"/>
      <c r="QES106" s="110"/>
      <c r="QET106" s="110"/>
      <c r="QEU106" s="110"/>
      <c r="QEV106" s="110"/>
      <c r="QEW106" s="110"/>
      <c r="QEX106" s="110"/>
      <c r="QEY106" s="110"/>
      <c r="QEZ106" s="110"/>
      <c r="QFA106" s="110"/>
      <c r="QFB106" s="110"/>
      <c r="QFC106" s="110"/>
      <c r="QFD106" s="110"/>
      <c r="QFE106" s="110"/>
      <c r="QFF106" s="110"/>
      <c r="QFG106" s="110"/>
      <c r="QFH106" s="110"/>
      <c r="QFI106" s="110"/>
      <c r="QFJ106" s="110"/>
      <c r="QFK106" s="110"/>
      <c r="QFL106" s="110"/>
      <c r="QFM106" s="110"/>
      <c r="QFN106" s="110"/>
      <c r="QFO106" s="110"/>
      <c r="QFP106" s="110"/>
      <c r="QFQ106" s="110"/>
      <c r="QFR106" s="110"/>
      <c r="QFS106" s="110"/>
      <c r="QFT106" s="110"/>
      <c r="QFU106" s="110"/>
      <c r="QFV106" s="110"/>
      <c r="QFW106" s="110"/>
      <c r="QFX106" s="110"/>
      <c r="QFY106" s="110"/>
      <c r="QFZ106" s="110"/>
      <c r="QGA106" s="110"/>
      <c r="QGB106" s="110"/>
      <c r="QGC106" s="110"/>
      <c r="QGD106" s="110"/>
      <c r="QGE106" s="110"/>
      <c r="QGF106" s="110"/>
      <c r="QGG106" s="110"/>
      <c r="QGH106" s="110"/>
      <c r="QGI106" s="110"/>
      <c r="QGJ106" s="110"/>
      <c r="QGK106" s="110"/>
      <c r="QGL106" s="110"/>
      <c r="QGM106" s="110"/>
      <c r="QGN106" s="110"/>
      <c r="QGO106" s="110"/>
      <c r="QGP106" s="110"/>
      <c r="QGQ106" s="110"/>
      <c r="QGR106" s="110"/>
      <c r="QGS106" s="110"/>
      <c r="QGT106" s="110"/>
      <c r="QGU106" s="110"/>
      <c r="QGV106" s="110"/>
      <c r="QGW106" s="110"/>
      <c r="QGX106" s="110"/>
      <c r="QGY106" s="110"/>
      <c r="QGZ106" s="110"/>
      <c r="QHA106" s="110"/>
      <c r="QHB106" s="110"/>
      <c r="QHC106" s="110"/>
      <c r="QHD106" s="110"/>
      <c r="QHE106" s="110"/>
      <c r="QHF106" s="110"/>
      <c r="QHG106" s="110"/>
      <c r="QHH106" s="110"/>
      <c r="QHI106" s="110"/>
      <c r="QHJ106" s="110"/>
      <c r="QHK106" s="110"/>
      <c r="QHL106" s="110"/>
      <c r="QHM106" s="110"/>
      <c r="QHN106" s="110"/>
      <c r="QHO106" s="110"/>
      <c r="QHP106" s="110"/>
      <c r="QHQ106" s="110"/>
      <c r="QHR106" s="110"/>
      <c r="QHS106" s="110"/>
      <c r="QHT106" s="110"/>
      <c r="QHU106" s="110"/>
      <c r="QHV106" s="110"/>
      <c r="QHW106" s="110"/>
      <c r="QHX106" s="110"/>
      <c r="QHY106" s="110"/>
      <c r="QHZ106" s="110"/>
      <c r="QIA106" s="110"/>
      <c r="QIB106" s="110"/>
      <c r="QIC106" s="110"/>
      <c r="QID106" s="110"/>
      <c r="QIE106" s="110"/>
      <c r="QIF106" s="110"/>
      <c r="QIG106" s="110"/>
      <c r="QIH106" s="110"/>
      <c r="QII106" s="110"/>
      <c r="QIJ106" s="110"/>
      <c r="QIK106" s="110"/>
      <c r="QIL106" s="110"/>
      <c r="QIM106" s="110"/>
      <c r="QIN106" s="110"/>
      <c r="QIO106" s="110"/>
      <c r="QIP106" s="110"/>
      <c r="QIQ106" s="110"/>
      <c r="QIR106" s="110"/>
      <c r="QIS106" s="110"/>
      <c r="QIT106" s="110"/>
      <c r="QIU106" s="110"/>
      <c r="QIV106" s="110"/>
      <c r="QIW106" s="110"/>
      <c r="QIX106" s="110"/>
      <c r="QIY106" s="110"/>
      <c r="QIZ106" s="110"/>
      <c r="QJA106" s="110"/>
      <c r="QJB106" s="110"/>
      <c r="QJC106" s="110"/>
      <c r="QJD106" s="110"/>
      <c r="QJE106" s="110"/>
      <c r="QJF106" s="110"/>
      <c r="QJG106" s="110"/>
      <c r="QJH106" s="110"/>
      <c r="QJI106" s="110"/>
      <c r="QJJ106" s="110"/>
      <c r="QJK106" s="110"/>
      <c r="QJL106" s="110"/>
      <c r="QJM106" s="110"/>
      <c r="QJN106" s="110"/>
      <c r="QJO106" s="110"/>
      <c r="QJP106" s="110"/>
      <c r="QJQ106" s="110"/>
      <c r="QJR106" s="110"/>
      <c r="QJS106" s="110"/>
      <c r="QJT106" s="110"/>
      <c r="QJU106" s="110"/>
      <c r="QJV106" s="110"/>
      <c r="QJW106" s="110"/>
      <c r="QJX106" s="110"/>
      <c r="QJY106" s="110"/>
      <c r="QJZ106" s="110"/>
      <c r="QKA106" s="110"/>
      <c r="QKB106" s="110"/>
      <c r="QKC106" s="110"/>
      <c r="QKD106" s="110"/>
      <c r="QKE106" s="110"/>
      <c r="QKF106" s="110"/>
      <c r="QKG106" s="110"/>
      <c r="QKH106" s="110"/>
      <c r="QKI106" s="110"/>
      <c r="QKJ106" s="110"/>
      <c r="QKK106" s="110"/>
      <c r="QKL106" s="110"/>
      <c r="QKM106" s="110"/>
      <c r="QKN106" s="110"/>
      <c r="QKO106" s="110"/>
      <c r="QKP106" s="110"/>
      <c r="QKQ106" s="110"/>
      <c r="QKR106" s="110"/>
      <c r="QKS106" s="110"/>
      <c r="QKT106" s="110"/>
      <c r="QKU106" s="110"/>
      <c r="QKV106" s="110"/>
      <c r="QKW106" s="110"/>
      <c r="QKX106" s="110"/>
      <c r="QKY106" s="110"/>
      <c r="QKZ106" s="110"/>
      <c r="QLA106" s="110"/>
      <c r="QLB106" s="110"/>
      <c r="QLC106" s="110"/>
      <c r="QLD106" s="110"/>
      <c r="QLE106" s="110"/>
      <c r="QLF106" s="110"/>
      <c r="QLG106" s="110"/>
      <c r="QLH106" s="110"/>
      <c r="QLI106" s="110"/>
      <c r="QLJ106" s="110"/>
      <c r="QLK106" s="110"/>
      <c r="QLL106" s="110"/>
      <c r="QLM106" s="110"/>
      <c r="QLN106" s="110"/>
      <c r="QLO106" s="110"/>
      <c r="QLP106" s="110"/>
      <c r="QLQ106" s="110"/>
      <c r="QLR106" s="110"/>
      <c r="QLS106" s="110"/>
      <c r="QLT106" s="110"/>
      <c r="QLU106" s="110"/>
      <c r="QLV106" s="110"/>
      <c r="QLW106" s="110"/>
      <c r="QLX106" s="110"/>
      <c r="QLY106" s="110"/>
      <c r="QLZ106" s="110"/>
      <c r="QMA106" s="110"/>
      <c r="QMB106" s="110"/>
      <c r="QMC106" s="110"/>
      <c r="QMD106" s="110"/>
      <c r="QME106" s="110"/>
      <c r="QMF106" s="110"/>
      <c r="QMG106" s="110"/>
      <c r="QMH106" s="110"/>
      <c r="QMI106" s="110"/>
      <c r="QMJ106" s="110"/>
      <c r="QMK106" s="110"/>
      <c r="QML106" s="110"/>
      <c r="QMM106" s="110"/>
      <c r="QMN106" s="110"/>
      <c r="QMO106" s="110"/>
      <c r="QMP106" s="110"/>
      <c r="QMQ106" s="110"/>
      <c r="QMR106" s="110"/>
      <c r="QMS106" s="110"/>
      <c r="QMT106" s="110"/>
      <c r="QMU106" s="110"/>
      <c r="QMV106" s="110"/>
      <c r="QMW106" s="110"/>
      <c r="QMX106" s="110"/>
      <c r="QMY106" s="110"/>
      <c r="QMZ106" s="110"/>
      <c r="QNA106" s="110"/>
      <c r="QNB106" s="110"/>
      <c r="QNC106" s="110"/>
      <c r="QND106" s="110"/>
      <c r="QNE106" s="110"/>
      <c r="QNF106" s="110"/>
      <c r="QNG106" s="110"/>
      <c r="QNH106" s="110"/>
      <c r="QNI106" s="110"/>
      <c r="QNJ106" s="110"/>
      <c r="QNK106" s="110"/>
      <c r="QNL106" s="110"/>
      <c r="QNM106" s="110"/>
      <c r="QNN106" s="110"/>
      <c r="QNO106" s="110"/>
      <c r="QNP106" s="110"/>
      <c r="QNQ106" s="110"/>
      <c r="QNR106" s="110"/>
      <c r="QNS106" s="110"/>
      <c r="QNT106" s="110"/>
      <c r="QNU106" s="110"/>
      <c r="QNV106" s="110"/>
      <c r="QNW106" s="110"/>
      <c r="QNX106" s="110"/>
      <c r="QNY106" s="110"/>
      <c r="QNZ106" s="110"/>
      <c r="QOA106" s="110"/>
      <c r="QOB106" s="110"/>
      <c r="QOC106" s="110"/>
      <c r="QOD106" s="110"/>
      <c r="QOE106" s="110"/>
      <c r="QOF106" s="110"/>
      <c r="QOG106" s="110"/>
      <c r="QOH106" s="110"/>
      <c r="QOI106" s="110"/>
      <c r="QOJ106" s="110"/>
      <c r="QOK106" s="110"/>
      <c r="QOL106" s="110"/>
      <c r="QOM106" s="110"/>
      <c r="QON106" s="110"/>
      <c r="QOO106" s="110"/>
      <c r="QOP106" s="110"/>
      <c r="QOQ106" s="110"/>
      <c r="QOR106" s="110"/>
      <c r="QOS106" s="110"/>
      <c r="QOT106" s="110"/>
      <c r="QOU106" s="110"/>
      <c r="QOV106" s="110"/>
      <c r="QOW106" s="110"/>
      <c r="QOX106" s="110"/>
      <c r="QOY106" s="110"/>
      <c r="QOZ106" s="110"/>
      <c r="QPA106" s="110"/>
      <c r="QPB106" s="110"/>
      <c r="QPC106" s="110"/>
      <c r="QPD106" s="110"/>
      <c r="QPE106" s="110"/>
      <c r="QPF106" s="110"/>
      <c r="QPG106" s="110"/>
      <c r="QPH106" s="110"/>
      <c r="QPI106" s="110"/>
      <c r="QPJ106" s="110"/>
      <c r="QPK106" s="110"/>
      <c r="QPL106" s="110"/>
      <c r="QPM106" s="110"/>
      <c r="QPN106" s="110"/>
      <c r="QPO106" s="110"/>
      <c r="QPP106" s="110"/>
      <c r="QPQ106" s="110"/>
      <c r="QPR106" s="110"/>
      <c r="QPS106" s="110"/>
      <c r="QPT106" s="110"/>
      <c r="QPU106" s="110"/>
      <c r="QPV106" s="110"/>
      <c r="QPW106" s="110"/>
      <c r="QPX106" s="110"/>
      <c r="QPY106" s="110"/>
      <c r="QPZ106" s="110"/>
      <c r="QQA106" s="110"/>
      <c r="QQB106" s="110"/>
      <c r="QQC106" s="110"/>
      <c r="QQD106" s="110"/>
      <c r="QQE106" s="110"/>
      <c r="QQF106" s="110"/>
      <c r="QQG106" s="110"/>
      <c r="QQH106" s="110"/>
      <c r="QQI106" s="110"/>
      <c r="QQJ106" s="110"/>
      <c r="QQK106" s="110"/>
      <c r="QQL106" s="110"/>
      <c r="QQM106" s="110"/>
      <c r="QQN106" s="110"/>
      <c r="QQO106" s="110"/>
      <c r="QQP106" s="110"/>
      <c r="QQQ106" s="110"/>
      <c r="QQR106" s="110"/>
      <c r="QQS106" s="110"/>
      <c r="QQT106" s="110"/>
      <c r="QQU106" s="110"/>
      <c r="QQV106" s="110"/>
      <c r="QQW106" s="110"/>
      <c r="QQX106" s="110"/>
      <c r="QQY106" s="110"/>
      <c r="QQZ106" s="110"/>
      <c r="QRA106" s="110"/>
      <c r="QRB106" s="110"/>
      <c r="QRC106" s="110"/>
      <c r="QRD106" s="110"/>
      <c r="QRE106" s="110"/>
      <c r="QRF106" s="110"/>
      <c r="QRG106" s="110"/>
      <c r="QRH106" s="110"/>
      <c r="QRI106" s="110"/>
      <c r="QRJ106" s="110"/>
      <c r="QRK106" s="110"/>
      <c r="QRL106" s="110"/>
      <c r="QRM106" s="110"/>
      <c r="QRN106" s="110"/>
      <c r="QRO106" s="110"/>
      <c r="QRP106" s="110"/>
      <c r="QRQ106" s="110"/>
      <c r="QRR106" s="110"/>
      <c r="QRS106" s="110"/>
      <c r="QRT106" s="110"/>
      <c r="QRU106" s="110"/>
      <c r="QRV106" s="110"/>
      <c r="QRW106" s="110"/>
      <c r="QRX106" s="110"/>
      <c r="QRY106" s="110"/>
      <c r="QRZ106" s="110"/>
      <c r="QSA106" s="110"/>
      <c r="QSB106" s="110"/>
      <c r="QSC106" s="110"/>
      <c r="QSD106" s="110"/>
      <c r="QSE106" s="110"/>
      <c r="QSF106" s="110"/>
      <c r="QSG106" s="110"/>
      <c r="QSH106" s="110"/>
      <c r="QSI106" s="110"/>
      <c r="QSJ106" s="110"/>
      <c r="QSK106" s="110"/>
      <c r="QSL106" s="110"/>
      <c r="QSM106" s="110"/>
      <c r="QSN106" s="110"/>
      <c r="QSO106" s="110"/>
      <c r="QSP106" s="110"/>
      <c r="QSQ106" s="110"/>
      <c r="QSR106" s="110"/>
      <c r="QSS106" s="110"/>
      <c r="QST106" s="110"/>
      <c r="QSU106" s="110"/>
      <c r="QSV106" s="110"/>
      <c r="QSW106" s="110"/>
      <c r="QSX106" s="110"/>
      <c r="QSY106" s="110"/>
      <c r="QSZ106" s="110"/>
      <c r="QTA106" s="110"/>
      <c r="QTB106" s="110"/>
      <c r="QTC106" s="110"/>
      <c r="QTD106" s="110"/>
      <c r="QTE106" s="110"/>
      <c r="QTF106" s="110"/>
      <c r="QTG106" s="110"/>
      <c r="QTH106" s="110"/>
      <c r="QTI106" s="110"/>
      <c r="QTJ106" s="110"/>
      <c r="QTK106" s="110"/>
      <c r="QTL106" s="110"/>
      <c r="QTM106" s="110"/>
      <c r="QTN106" s="110"/>
      <c r="QTO106" s="110"/>
      <c r="QTP106" s="110"/>
      <c r="QTQ106" s="110"/>
      <c r="QTR106" s="110"/>
      <c r="QTS106" s="110"/>
      <c r="QTT106" s="110"/>
      <c r="QTU106" s="110"/>
      <c r="QTV106" s="110"/>
      <c r="QTW106" s="110"/>
      <c r="QTX106" s="110"/>
      <c r="QTY106" s="110"/>
      <c r="QTZ106" s="110"/>
      <c r="QUA106" s="110"/>
      <c r="QUB106" s="110"/>
      <c r="QUC106" s="110"/>
      <c r="QUD106" s="110"/>
      <c r="QUE106" s="110"/>
      <c r="QUF106" s="110"/>
      <c r="QUG106" s="110"/>
      <c r="QUH106" s="110"/>
      <c r="QUI106" s="110"/>
      <c r="QUJ106" s="110"/>
      <c r="QUK106" s="110"/>
      <c r="QUL106" s="110"/>
      <c r="QUM106" s="110"/>
      <c r="QUN106" s="110"/>
      <c r="QUO106" s="110"/>
      <c r="QUP106" s="110"/>
      <c r="QUQ106" s="110"/>
      <c r="QUR106" s="110"/>
      <c r="QUS106" s="110"/>
      <c r="QUT106" s="110"/>
      <c r="QUU106" s="110"/>
      <c r="QUV106" s="110"/>
      <c r="QUW106" s="110"/>
      <c r="QUX106" s="110"/>
      <c r="QUY106" s="110"/>
      <c r="QUZ106" s="110"/>
      <c r="QVA106" s="110"/>
      <c r="QVB106" s="110"/>
      <c r="QVC106" s="110"/>
      <c r="QVD106" s="110"/>
      <c r="QVE106" s="110"/>
      <c r="QVF106" s="110"/>
      <c r="QVG106" s="110"/>
      <c r="QVH106" s="110"/>
      <c r="QVI106" s="110"/>
      <c r="QVJ106" s="110"/>
      <c r="QVK106" s="110"/>
      <c r="QVL106" s="110"/>
      <c r="QVM106" s="110"/>
      <c r="QVN106" s="110"/>
      <c r="QVO106" s="110"/>
      <c r="QVP106" s="110"/>
      <c r="QVQ106" s="110"/>
      <c r="QVR106" s="110"/>
      <c r="QVS106" s="110"/>
      <c r="QVT106" s="110"/>
      <c r="QVU106" s="110"/>
      <c r="QVV106" s="110"/>
      <c r="QVW106" s="110"/>
      <c r="QVX106" s="110"/>
      <c r="QVY106" s="110"/>
      <c r="QVZ106" s="110"/>
      <c r="QWA106" s="110"/>
      <c r="QWB106" s="110"/>
      <c r="QWC106" s="110"/>
      <c r="QWD106" s="110"/>
      <c r="QWE106" s="110"/>
      <c r="QWF106" s="110"/>
      <c r="QWG106" s="110"/>
      <c r="QWH106" s="110"/>
      <c r="QWI106" s="110"/>
      <c r="QWJ106" s="110"/>
      <c r="QWK106" s="110"/>
      <c r="QWL106" s="110"/>
      <c r="QWM106" s="110"/>
      <c r="QWN106" s="110"/>
      <c r="QWO106" s="110"/>
      <c r="QWP106" s="110"/>
      <c r="QWQ106" s="110"/>
      <c r="QWR106" s="110"/>
      <c r="QWS106" s="110"/>
      <c r="QWT106" s="110"/>
      <c r="QWU106" s="110"/>
      <c r="QWV106" s="110"/>
      <c r="QWW106" s="110"/>
      <c r="QWX106" s="110"/>
      <c r="QWY106" s="110"/>
      <c r="QWZ106" s="110"/>
      <c r="QXA106" s="110"/>
      <c r="QXB106" s="110"/>
      <c r="QXC106" s="110"/>
      <c r="QXD106" s="110"/>
      <c r="QXE106" s="110"/>
      <c r="QXF106" s="110"/>
      <c r="QXG106" s="110"/>
      <c r="QXH106" s="110"/>
      <c r="QXI106" s="110"/>
      <c r="QXJ106" s="110"/>
      <c r="QXK106" s="110"/>
      <c r="QXL106" s="110"/>
      <c r="QXM106" s="110"/>
      <c r="QXN106" s="110"/>
      <c r="QXO106" s="110"/>
      <c r="QXP106" s="110"/>
      <c r="QXQ106" s="110"/>
      <c r="QXR106" s="110"/>
      <c r="QXS106" s="110"/>
      <c r="QXT106" s="110"/>
      <c r="QXU106" s="110"/>
      <c r="QXV106" s="110"/>
      <c r="QXW106" s="110"/>
      <c r="QXX106" s="110"/>
      <c r="QXY106" s="110"/>
      <c r="QXZ106" s="110"/>
      <c r="QYA106" s="110"/>
      <c r="QYB106" s="110"/>
      <c r="QYC106" s="110"/>
      <c r="QYD106" s="110"/>
      <c r="QYE106" s="110"/>
      <c r="QYF106" s="110"/>
      <c r="QYG106" s="110"/>
      <c r="QYH106" s="110"/>
      <c r="QYI106" s="110"/>
      <c r="QYJ106" s="110"/>
      <c r="QYK106" s="110"/>
      <c r="QYL106" s="110"/>
      <c r="QYM106" s="110"/>
      <c r="QYN106" s="110"/>
      <c r="QYO106" s="110"/>
      <c r="QYP106" s="110"/>
      <c r="QYQ106" s="110"/>
      <c r="QYR106" s="110"/>
      <c r="QYS106" s="110"/>
      <c r="QYT106" s="110"/>
      <c r="QYU106" s="110"/>
      <c r="QYV106" s="110"/>
      <c r="QYW106" s="110"/>
      <c r="QYX106" s="110"/>
      <c r="QYY106" s="110"/>
      <c r="QYZ106" s="110"/>
      <c r="QZA106" s="110"/>
      <c r="QZB106" s="110"/>
      <c r="QZC106" s="110"/>
      <c r="QZD106" s="110"/>
      <c r="QZE106" s="110"/>
      <c r="QZF106" s="110"/>
      <c r="QZG106" s="110"/>
      <c r="QZH106" s="110"/>
      <c r="QZI106" s="110"/>
      <c r="QZJ106" s="110"/>
      <c r="QZK106" s="110"/>
      <c r="QZL106" s="110"/>
      <c r="QZM106" s="110"/>
      <c r="QZN106" s="110"/>
      <c r="QZO106" s="110"/>
      <c r="QZP106" s="110"/>
      <c r="QZQ106" s="110"/>
      <c r="QZR106" s="110"/>
      <c r="QZS106" s="110"/>
      <c r="QZT106" s="110"/>
      <c r="QZU106" s="110"/>
      <c r="QZV106" s="110"/>
      <c r="QZW106" s="110"/>
      <c r="QZX106" s="110"/>
      <c r="QZY106" s="110"/>
      <c r="QZZ106" s="110"/>
      <c r="RAA106" s="110"/>
      <c r="RAB106" s="110"/>
      <c r="RAC106" s="110"/>
      <c r="RAD106" s="110"/>
      <c r="RAE106" s="110"/>
      <c r="RAF106" s="110"/>
      <c r="RAG106" s="110"/>
      <c r="RAH106" s="110"/>
      <c r="RAI106" s="110"/>
      <c r="RAJ106" s="110"/>
      <c r="RAK106" s="110"/>
      <c r="RAL106" s="110"/>
      <c r="RAM106" s="110"/>
      <c r="RAN106" s="110"/>
      <c r="RAO106" s="110"/>
      <c r="RAP106" s="110"/>
      <c r="RAQ106" s="110"/>
      <c r="RAR106" s="110"/>
      <c r="RAS106" s="110"/>
      <c r="RAT106" s="110"/>
      <c r="RAU106" s="110"/>
      <c r="RAV106" s="110"/>
      <c r="RAW106" s="110"/>
      <c r="RAX106" s="110"/>
      <c r="RAY106" s="110"/>
      <c r="RAZ106" s="110"/>
      <c r="RBA106" s="110"/>
      <c r="RBB106" s="110"/>
      <c r="RBC106" s="110"/>
      <c r="RBD106" s="110"/>
      <c r="RBE106" s="110"/>
      <c r="RBF106" s="110"/>
      <c r="RBG106" s="110"/>
      <c r="RBH106" s="110"/>
      <c r="RBI106" s="110"/>
      <c r="RBJ106" s="110"/>
      <c r="RBK106" s="110"/>
      <c r="RBL106" s="110"/>
      <c r="RBM106" s="110"/>
      <c r="RBN106" s="110"/>
      <c r="RBO106" s="110"/>
      <c r="RBP106" s="110"/>
      <c r="RBQ106" s="110"/>
      <c r="RBR106" s="110"/>
      <c r="RBS106" s="110"/>
      <c r="RBT106" s="110"/>
      <c r="RBU106" s="110"/>
      <c r="RBV106" s="110"/>
      <c r="RBW106" s="110"/>
      <c r="RBX106" s="110"/>
      <c r="RBY106" s="110"/>
      <c r="RBZ106" s="110"/>
      <c r="RCA106" s="110"/>
      <c r="RCB106" s="110"/>
      <c r="RCC106" s="110"/>
      <c r="RCD106" s="110"/>
      <c r="RCE106" s="110"/>
      <c r="RCF106" s="110"/>
      <c r="RCG106" s="110"/>
      <c r="RCH106" s="110"/>
      <c r="RCI106" s="110"/>
      <c r="RCJ106" s="110"/>
      <c r="RCK106" s="110"/>
      <c r="RCL106" s="110"/>
      <c r="RCM106" s="110"/>
      <c r="RCN106" s="110"/>
      <c r="RCO106" s="110"/>
      <c r="RCP106" s="110"/>
      <c r="RCQ106" s="110"/>
      <c r="RCR106" s="110"/>
      <c r="RCS106" s="110"/>
      <c r="RCT106" s="110"/>
      <c r="RCU106" s="110"/>
      <c r="RCV106" s="110"/>
      <c r="RCW106" s="110"/>
      <c r="RCX106" s="110"/>
      <c r="RCY106" s="110"/>
      <c r="RCZ106" s="110"/>
      <c r="RDA106" s="110"/>
      <c r="RDB106" s="110"/>
      <c r="RDC106" s="110"/>
      <c r="RDD106" s="110"/>
      <c r="RDE106" s="110"/>
      <c r="RDF106" s="110"/>
      <c r="RDG106" s="110"/>
      <c r="RDH106" s="110"/>
      <c r="RDI106" s="110"/>
      <c r="RDJ106" s="110"/>
      <c r="RDK106" s="110"/>
      <c r="RDL106" s="110"/>
      <c r="RDM106" s="110"/>
      <c r="RDN106" s="110"/>
      <c r="RDO106" s="110"/>
      <c r="RDP106" s="110"/>
      <c r="RDQ106" s="110"/>
      <c r="RDR106" s="110"/>
      <c r="RDS106" s="110"/>
      <c r="RDT106" s="110"/>
      <c r="RDU106" s="110"/>
      <c r="RDV106" s="110"/>
      <c r="RDW106" s="110"/>
      <c r="RDX106" s="110"/>
      <c r="RDY106" s="110"/>
      <c r="RDZ106" s="110"/>
      <c r="REA106" s="110"/>
      <c r="REB106" s="110"/>
      <c r="REC106" s="110"/>
      <c r="RED106" s="110"/>
      <c r="REE106" s="110"/>
      <c r="REF106" s="110"/>
      <c r="REG106" s="110"/>
      <c r="REH106" s="110"/>
      <c r="REI106" s="110"/>
      <c r="REJ106" s="110"/>
      <c r="REK106" s="110"/>
      <c r="REL106" s="110"/>
      <c r="REM106" s="110"/>
      <c r="REN106" s="110"/>
      <c r="REO106" s="110"/>
      <c r="REP106" s="110"/>
      <c r="REQ106" s="110"/>
      <c r="RER106" s="110"/>
      <c r="RES106" s="110"/>
      <c r="RET106" s="110"/>
      <c r="REU106" s="110"/>
      <c r="REV106" s="110"/>
      <c r="REW106" s="110"/>
      <c r="REX106" s="110"/>
      <c r="REY106" s="110"/>
      <c r="REZ106" s="110"/>
      <c r="RFA106" s="110"/>
      <c r="RFB106" s="110"/>
      <c r="RFC106" s="110"/>
      <c r="RFD106" s="110"/>
      <c r="RFE106" s="110"/>
      <c r="RFF106" s="110"/>
      <c r="RFG106" s="110"/>
      <c r="RFH106" s="110"/>
      <c r="RFI106" s="110"/>
      <c r="RFJ106" s="110"/>
      <c r="RFK106" s="110"/>
      <c r="RFL106" s="110"/>
      <c r="RFM106" s="110"/>
      <c r="RFN106" s="110"/>
      <c r="RFO106" s="110"/>
      <c r="RFP106" s="110"/>
      <c r="RFQ106" s="110"/>
      <c r="RFR106" s="110"/>
      <c r="RFS106" s="110"/>
      <c r="RFT106" s="110"/>
      <c r="RFU106" s="110"/>
      <c r="RFV106" s="110"/>
      <c r="RFW106" s="110"/>
      <c r="RFX106" s="110"/>
      <c r="RFY106" s="110"/>
      <c r="RFZ106" s="110"/>
      <c r="RGA106" s="110"/>
      <c r="RGB106" s="110"/>
      <c r="RGC106" s="110"/>
      <c r="RGD106" s="110"/>
      <c r="RGE106" s="110"/>
      <c r="RGF106" s="110"/>
      <c r="RGG106" s="110"/>
      <c r="RGH106" s="110"/>
      <c r="RGI106" s="110"/>
      <c r="RGJ106" s="110"/>
      <c r="RGK106" s="110"/>
      <c r="RGL106" s="110"/>
      <c r="RGM106" s="110"/>
      <c r="RGN106" s="110"/>
      <c r="RGO106" s="110"/>
      <c r="RGP106" s="110"/>
      <c r="RGQ106" s="110"/>
      <c r="RGR106" s="110"/>
      <c r="RGS106" s="110"/>
      <c r="RGT106" s="110"/>
      <c r="RGU106" s="110"/>
      <c r="RGV106" s="110"/>
      <c r="RGW106" s="110"/>
      <c r="RGX106" s="110"/>
      <c r="RGY106" s="110"/>
      <c r="RGZ106" s="110"/>
      <c r="RHA106" s="110"/>
      <c r="RHB106" s="110"/>
      <c r="RHC106" s="110"/>
      <c r="RHD106" s="110"/>
      <c r="RHE106" s="110"/>
      <c r="RHF106" s="110"/>
      <c r="RHG106" s="110"/>
      <c r="RHH106" s="110"/>
      <c r="RHI106" s="110"/>
      <c r="RHJ106" s="110"/>
      <c r="RHK106" s="110"/>
      <c r="RHL106" s="110"/>
      <c r="RHM106" s="110"/>
      <c r="RHN106" s="110"/>
      <c r="RHO106" s="110"/>
      <c r="RHP106" s="110"/>
      <c r="RHQ106" s="110"/>
      <c r="RHR106" s="110"/>
      <c r="RHS106" s="110"/>
      <c r="RHT106" s="110"/>
      <c r="RHU106" s="110"/>
      <c r="RHV106" s="110"/>
      <c r="RHW106" s="110"/>
      <c r="RHX106" s="110"/>
      <c r="RHY106" s="110"/>
      <c r="RHZ106" s="110"/>
      <c r="RIA106" s="110"/>
      <c r="RIB106" s="110"/>
      <c r="RIC106" s="110"/>
      <c r="RID106" s="110"/>
      <c r="RIE106" s="110"/>
      <c r="RIF106" s="110"/>
      <c r="RIG106" s="110"/>
      <c r="RIH106" s="110"/>
      <c r="RII106" s="110"/>
      <c r="RIJ106" s="110"/>
      <c r="RIK106" s="110"/>
      <c r="RIL106" s="110"/>
      <c r="RIM106" s="110"/>
      <c r="RIN106" s="110"/>
      <c r="RIO106" s="110"/>
      <c r="RIP106" s="110"/>
      <c r="RIQ106" s="110"/>
      <c r="RIR106" s="110"/>
      <c r="RIS106" s="110"/>
      <c r="RIT106" s="110"/>
      <c r="RIU106" s="110"/>
      <c r="RIV106" s="110"/>
      <c r="RIW106" s="110"/>
      <c r="RIX106" s="110"/>
      <c r="RIY106" s="110"/>
      <c r="RIZ106" s="110"/>
      <c r="RJA106" s="110"/>
      <c r="RJB106" s="110"/>
      <c r="RJC106" s="110"/>
      <c r="RJD106" s="110"/>
      <c r="RJE106" s="110"/>
      <c r="RJF106" s="110"/>
      <c r="RJG106" s="110"/>
      <c r="RJH106" s="110"/>
      <c r="RJI106" s="110"/>
      <c r="RJJ106" s="110"/>
      <c r="RJK106" s="110"/>
      <c r="RJL106" s="110"/>
      <c r="RJM106" s="110"/>
      <c r="RJN106" s="110"/>
      <c r="RJO106" s="110"/>
      <c r="RJP106" s="110"/>
      <c r="RJQ106" s="110"/>
      <c r="RJR106" s="110"/>
      <c r="RJS106" s="110"/>
      <c r="RJT106" s="110"/>
      <c r="RJU106" s="110"/>
      <c r="RJV106" s="110"/>
      <c r="RJW106" s="110"/>
      <c r="RJX106" s="110"/>
      <c r="RJY106" s="110"/>
      <c r="RJZ106" s="110"/>
      <c r="RKA106" s="110"/>
      <c r="RKB106" s="110"/>
      <c r="RKC106" s="110"/>
      <c r="RKD106" s="110"/>
      <c r="RKE106" s="110"/>
      <c r="RKF106" s="110"/>
      <c r="RKG106" s="110"/>
      <c r="RKH106" s="110"/>
      <c r="RKI106" s="110"/>
      <c r="RKJ106" s="110"/>
      <c r="RKK106" s="110"/>
      <c r="RKL106" s="110"/>
      <c r="RKM106" s="110"/>
      <c r="RKN106" s="110"/>
      <c r="RKO106" s="110"/>
      <c r="RKP106" s="110"/>
      <c r="RKQ106" s="110"/>
      <c r="RKR106" s="110"/>
      <c r="RKS106" s="110"/>
      <c r="RKT106" s="110"/>
      <c r="RKU106" s="110"/>
      <c r="RKV106" s="110"/>
      <c r="RKW106" s="110"/>
      <c r="RKX106" s="110"/>
      <c r="RKY106" s="110"/>
      <c r="RKZ106" s="110"/>
      <c r="RLA106" s="110"/>
      <c r="RLB106" s="110"/>
      <c r="RLC106" s="110"/>
      <c r="RLD106" s="110"/>
      <c r="RLE106" s="110"/>
      <c r="RLF106" s="110"/>
      <c r="RLG106" s="110"/>
      <c r="RLH106" s="110"/>
      <c r="RLI106" s="110"/>
      <c r="RLJ106" s="110"/>
      <c r="RLK106" s="110"/>
      <c r="RLL106" s="110"/>
      <c r="RLM106" s="110"/>
      <c r="RLN106" s="110"/>
      <c r="RLO106" s="110"/>
      <c r="RLP106" s="110"/>
      <c r="RLQ106" s="110"/>
      <c r="RLR106" s="110"/>
      <c r="RLS106" s="110"/>
      <c r="RLT106" s="110"/>
      <c r="RLU106" s="110"/>
      <c r="RLV106" s="110"/>
      <c r="RLW106" s="110"/>
      <c r="RLX106" s="110"/>
      <c r="RLY106" s="110"/>
      <c r="RLZ106" s="110"/>
      <c r="RMA106" s="110"/>
      <c r="RMB106" s="110"/>
      <c r="RMC106" s="110"/>
      <c r="RMD106" s="110"/>
      <c r="RME106" s="110"/>
      <c r="RMF106" s="110"/>
      <c r="RMG106" s="110"/>
      <c r="RMH106" s="110"/>
      <c r="RMI106" s="110"/>
      <c r="RMJ106" s="110"/>
      <c r="RMK106" s="110"/>
      <c r="RML106" s="110"/>
      <c r="RMM106" s="110"/>
      <c r="RMN106" s="110"/>
      <c r="RMO106" s="110"/>
      <c r="RMP106" s="110"/>
      <c r="RMQ106" s="110"/>
      <c r="RMR106" s="110"/>
      <c r="RMS106" s="110"/>
      <c r="RMT106" s="110"/>
      <c r="RMU106" s="110"/>
      <c r="RMV106" s="110"/>
      <c r="RMW106" s="110"/>
      <c r="RMX106" s="110"/>
      <c r="RMY106" s="110"/>
      <c r="RMZ106" s="110"/>
      <c r="RNA106" s="110"/>
      <c r="RNB106" s="110"/>
      <c r="RNC106" s="110"/>
      <c r="RND106" s="110"/>
      <c r="RNE106" s="110"/>
      <c r="RNF106" s="110"/>
      <c r="RNG106" s="110"/>
      <c r="RNH106" s="110"/>
      <c r="RNI106" s="110"/>
      <c r="RNJ106" s="110"/>
      <c r="RNK106" s="110"/>
      <c r="RNL106" s="110"/>
      <c r="RNM106" s="110"/>
      <c r="RNN106" s="110"/>
      <c r="RNO106" s="110"/>
      <c r="RNP106" s="110"/>
      <c r="RNQ106" s="110"/>
      <c r="RNR106" s="110"/>
      <c r="RNS106" s="110"/>
      <c r="RNT106" s="110"/>
      <c r="RNU106" s="110"/>
      <c r="RNV106" s="110"/>
      <c r="RNW106" s="110"/>
      <c r="RNX106" s="110"/>
      <c r="RNY106" s="110"/>
      <c r="RNZ106" s="110"/>
      <c r="ROA106" s="110"/>
      <c r="ROB106" s="110"/>
      <c r="ROC106" s="110"/>
      <c r="ROD106" s="110"/>
      <c r="ROE106" s="110"/>
      <c r="ROF106" s="110"/>
      <c r="ROG106" s="110"/>
      <c r="ROH106" s="110"/>
      <c r="ROI106" s="110"/>
      <c r="ROJ106" s="110"/>
      <c r="ROK106" s="110"/>
      <c r="ROL106" s="110"/>
      <c r="ROM106" s="110"/>
      <c r="RON106" s="110"/>
      <c r="ROO106" s="110"/>
      <c r="ROP106" s="110"/>
      <c r="ROQ106" s="110"/>
      <c r="ROR106" s="110"/>
      <c r="ROS106" s="110"/>
      <c r="ROT106" s="110"/>
      <c r="ROU106" s="110"/>
      <c r="ROV106" s="110"/>
      <c r="ROW106" s="110"/>
      <c r="ROX106" s="110"/>
      <c r="ROY106" s="110"/>
      <c r="ROZ106" s="110"/>
      <c r="RPA106" s="110"/>
      <c r="RPB106" s="110"/>
      <c r="RPC106" s="110"/>
      <c r="RPD106" s="110"/>
      <c r="RPE106" s="110"/>
      <c r="RPF106" s="110"/>
      <c r="RPG106" s="110"/>
      <c r="RPH106" s="110"/>
      <c r="RPI106" s="110"/>
      <c r="RPJ106" s="110"/>
      <c r="RPK106" s="110"/>
      <c r="RPL106" s="110"/>
      <c r="RPM106" s="110"/>
      <c r="RPN106" s="110"/>
      <c r="RPO106" s="110"/>
      <c r="RPP106" s="110"/>
      <c r="RPQ106" s="110"/>
      <c r="RPR106" s="110"/>
      <c r="RPS106" s="110"/>
      <c r="RPT106" s="110"/>
      <c r="RPU106" s="110"/>
      <c r="RPV106" s="110"/>
      <c r="RPW106" s="110"/>
      <c r="RPX106" s="110"/>
      <c r="RPY106" s="110"/>
      <c r="RPZ106" s="110"/>
      <c r="RQA106" s="110"/>
      <c r="RQB106" s="110"/>
      <c r="RQC106" s="110"/>
      <c r="RQD106" s="110"/>
      <c r="RQE106" s="110"/>
      <c r="RQF106" s="110"/>
      <c r="RQG106" s="110"/>
      <c r="RQH106" s="110"/>
      <c r="RQI106" s="110"/>
      <c r="RQJ106" s="110"/>
      <c r="RQK106" s="110"/>
      <c r="RQL106" s="110"/>
      <c r="RQM106" s="110"/>
      <c r="RQN106" s="110"/>
      <c r="RQO106" s="110"/>
      <c r="RQP106" s="110"/>
      <c r="RQQ106" s="110"/>
      <c r="RQR106" s="110"/>
      <c r="RQS106" s="110"/>
      <c r="RQT106" s="110"/>
      <c r="RQU106" s="110"/>
      <c r="RQV106" s="110"/>
      <c r="RQW106" s="110"/>
      <c r="RQX106" s="110"/>
      <c r="RQY106" s="110"/>
      <c r="RQZ106" s="110"/>
      <c r="RRA106" s="110"/>
      <c r="RRB106" s="110"/>
      <c r="RRC106" s="110"/>
      <c r="RRD106" s="110"/>
      <c r="RRE106" s="110"/>
      <c r="RRF106" s="110"/>
      <c r="RRG106" s="110"/>
      <c r="RRH106" s="110"/>
      <c r="RRI106" s="110"/>
      <c r="RRJ106" s="110"/>
      <c r="RRK106" s="110"/>
      <c r="RRL106" s="110"/>
      <c r="RRM106" s="110"/>
      <c r="RRN106" s="110"/>
      <c r="RRO106" s="110"/>
      <c r="RRP106" s="110"/>
      <c r="RRQ106" s="110"/>
      <c r="RRR106" s="110"/>
      <c r="RRS106" s="110"/>
      <c r="RRT106" s="110"/>
      <c r="RRU106" s="110"/>
      <c r="RRV106" s="110"/>
      <c r="RRW106" s="110"/>
      <c r="RRX106" s="110"/>
      <c r="RRY106" s="110"/>
      <c r="RRZ106" s="110"/>
      <c r="RSA106" s="110"/>
      <c r="RSB106" s="110"/>
      <c r="RSC106" s="110"/>
      <c r="RSD106" s="110"/>
      <c r="RSE106" s="110"/>
      <c r="RSF106" s="110"/>
      <c r="RSG106" s="110"/>
      <c r="RSH106" s="110"/>
      <c r="RSI106" s="110"/>
      <c r="RSJ106" s="110"/>
      <c r="RSK106" s="110"/>
      <c r="RSL106" s="110"/>
      <c r="RSM106" s="110"/>
      <c r="RSN106" s="110"/>
      <c r="RSO106" s="110"/>
      <c r="RSP106" s="110"/>
      <c r="RSQ106" s="110"/>
      <c r="RSR106" s="110"/>
      <c r="RSS106" s="110"/>
      <c r="RST106" s="110"/>
      <c r="RSU106" s="110"/>
      <c r="RSV106" s="110"/>
      <c r="RSW106" s="110"/>
      <c r="RSX106" s="110"/>
      <c r="RSY106" s="110"/>
      <c r="RSZ106" s="110"/>
      <c r="RTA106" s="110"/>
      <c r="RTB106" s="110"/>
      <c r="RTC106" s="110"/>
      <c r="RTD106" s="110"/>
      <c r="RTE106" s="110"/>
      <c r="RTF106" s="110"/>
      <c r="RTG106" s="110"/>
      <c r="RTH106" s="110"/>
      <c r="RTI106" s="110"/>
      <c r="RTJ106" s="110"/>
      <c r="RTK106" s="110"/>
      <c r="RTL106" s="110"/>
      <c r="RTM106" s="110"/>
      <c r="RTN106" s="110"/>
      <c r="RTO106" s="110"/>
      <c r="RTP106" s="110"/>
      <c r="RTQ106" s="110"/>
      <c r="RTR106" s="110"/>
      <c r="RTS106" s="110"/>
      <c r="RTT106" s="110"/>
      <c r="RTU106" s="110"/>
      <c r="RTV106" s="110"/>
      <c r="RTW106" s="110"/>
      <c r="RTX106" s="110"/>
      <c r="RTY106" s="110"/>
      <c r="RTZ106" s="110"/>
      <c r="RUA106" s="110"/>
      <c r="RUB106" s="110"/>
      <c r="RUC106" s="110"/>
      <c r="RUD106" s="110"/>
      <c r="RUE106" s="110"/>
      <c r="RUF106" s="110"/>
      <c r="RUG106" s="110"/>
      <c r="RUH106" s="110"/>
      <c r="RUI106" s="110"/>
      <c r="RUJ106" s="110"/>
      <c r="RUK106" s="110"/>
      <c r="RUL106" s="110"/>
      <c r="RUM106" s="110"/>
      <c r="RUN106" s="110"/>
      <c r="RUO106" s="110"/>
      <c r="RUP106" s="110"/>
      <c r="RUQ106" s="110"/>
      <c r="RUR106" s="110"/>
      <c r="RUS106" s="110"/>
      <c r="RUT106" s="110"/>
      <c r="RUU106" s="110"/>
      <c r="RUV106" s="110"/>
      <c r="RUW106" s="110"/>
      <c r="RUX106" s="110"/>
      <c r="RUY106" s="110"/>
      <c r="RUZ106" s="110"/>
      <c r="RVA106" s="110"/>
      <c r="RVB106" s="110"/>
      <c r="RVC106" s="110"/>
      <c r="RVD106" s="110"/>
      <c r="RVE106" s="110"/>
      <c r="RVF106" s="110"/>
      <c r="RVG106" s="110"/>
      <c r="RVH106" s="110"/>
      <c r="RVI106" s="110"/>
      <c r="RVJ106" s="110"/>
      <c r="RVK106" s="110"/>
      <c r="RVL106" s="110"/>
      <c r="RVM106" s="110"/>
      <c r="RVN106" s="110"/>
      <c r="RVO106" s="110"/>
      <c r="RVP106" s="110"/>
      <c r="RVQ106" s="110"/>
      <c r="RVR106" s="110"/>
      <c r="RVS106" s="110"/>
      <c r="RVT106" s="110"/>
      <c r="RVU106" s="110"/>
      <c r="RVV106" s="110"/>
      <c r="RVW106" s="110"/>
      <c r="RVX106" s="110"/>
      <c r="RVY106" s="110"/>
      <c r="RVZ106" s="110"/>
      <c r="RWA106" s="110"/>
      <c r="RWB106" s="110"/>
      <c r="RWC106" s="110"/>
      <c r="RWD106" s="110"/>
      <c r="RWE106" s="110"/>
      <c r="RWF106" s="110"/>
      <c r="RWG106" s="110"/>
      <c r="RWH106" s="110"/>
      <c r="RWI106" s="110"/>
      <c r="RWJ106" s="110"/>
      <c r="RWK106" s="110"/>
      <c r="RWL106" s="110"/>
      <c r="RWM106" s="110"/>
      <c r="RWN106" s="110"/>
      <c r="RWO106" s="110"/>
      <c r="RWP106" s="110"/>
      <c r="RWQ106" s="110"/>
      <c r="RWR106" s="110"/>
      <c r="RWS106" s="110"/>
      <c r="RWT106" s="110"/>
      <c r="RWU106" s="110"/>
      <c r="RWV106" s="110"/>
      <c r="RWW106" s="110"/>
      <c r="RWX106" s="110"/>
      <c r="RWY106" s="110"/>
      <c r="RWZ106" s="110"/>
      <c r="RXA106" s="110"/>
      <c r="RXB106" s="110"/>
      <c r="RXC106" s="110"/>
      <c r="RXD106" s="110"/>
      <c r="RXE106" s="110"/>
      <c r="RXF106" s="110"/>
      <c r="RXG106" s="110"/>
      <c r="RXH106" s="110"/>
      <c r="RXI106" s="110"/>
      <c r="RXJ106" s="110"/>
      <c r="RXK106" s="110"/>
      <c r="RXL106" s="110"/>
      <c r="RXM106" s="110"/>
      <c r="RXN106" s="110"/>
      <c r="RXO106" s="110"/>
      <c r="RXP106" s="110"/>
      <c r="RXQ106" s="110"/>
      <c r="RXR106" s="110"/>
      <c r="RXS106" s="110"/>
      <c r="RXT106" s="110"/>
      <c r="RXU106" s="110"/>
      <c r="RXV106" s="110"/>
      <c r="RXW106" s="110"/>
      <c r="RXX106" s="110"/>
      <c r="RXY106" s="110"/>
      <c r="RXZ106" s="110"/>
      <c r="RYA106" s="110"/>
      <c r="RYB106" s="110"/>
      <c r="RYC106" s="110"/>
      <c r="RYD106" s="110"/>
      <c r="RYE106" s="110"/>
      <c r="RYF106" s="110"/>
      <c r="RYG106" s="110"/>
      <c r="RYH106" s="110"/>
      <c r="RYI106" s="110"/>
      <c r="RYJ106" s="110"/>
      <c r="RYK106" s="110"/>
      <c r="RYL106" s="110"/>
      <c r="RYM106" s="110"/>
      <c r="RYN106" s="110"/>
      <c r="RYO106" s="110"/>
      <c r="RYP106" s="110"/>
      <c r="RYQ106" s="110"/>
      <c r="RYR106" s="110"/>
      <c r="RYS106" s="110"/>
      <c r="RYT106" s="110"/>
      <c r="RYU106" s="110"/>
      <c r="RYV106" s="110"/>
      <c r="RYW106" s="110"/>
      <c r="RYX106" s="110"/>
      <c r="RYY106" s="110"/>
      <c r="RYZ106" s="110"/>
      <c r="RZA106" s="110"/>
      <c r="RZB106" s="110"/>
      <c r="RZC106" s="110"/>
      <c r="RZD106" s="110"/>
      <c r="RZE106" s="110"/>
      <c r="RZF106" s="110"/>
      <c r="RZG106" s="110"/>
      <c r="RZH106" s="110"/>
      <c r="RZI106" s="110"/>
      <c r="RZJ106" s="110"/>
      <c r="RZK106" s="110"/>
      <c r="RZL106" s="110"/>
      <c r="RZM106" s="110"/>
      <c r="RZN106" s="110"/>
      <c r="RZO106" s="110"/>
      <c r="RZP106" s="110"/>
      <c r="RZQ106" s="110"/>
      <c r="RZR106" s="110"/>
      <c r="RZS106" s="110"/>
      <c r="RZT106" s="110"/>
      <c r="RZU106" s="110"/>
      <c r="RZV106" s="110"/>
      <c r="RZW106" s="110"/>
      <c r="RZX106" s="110"/>
      <c r="RZY106" s="110"/>
      <c r="RZZ106" s="110"/>
      <c r="SAA106" s="110"/>
      <c r="SAB106" s="110"/>
      <c r="SAC106" s="110"/>
      <c r="SAD106" s="110"/>
      <c r="SAE106" s="110"/>
      <c r="SAF106" s="110"/>
      <c r="SAG106" s="110"/>
      <c r="SAH106" s="110"/>
      <c r="SAI106" s="110"/>
      <c r="SAJ106" s="110"/>
      <c r="SAK106" s="110"/>
      <c r="SAL106" s="110"/>
      <c r="SAM106" s="110"/>
      <c r="SAN106" s="110"/>
      <c r="SAO106" s="110"/>
      <c r="SAP106" s="110"/>
      <c r="SAQ106" s="110"/>
      <c r="SAR106" s="110"/>
      <c r="SAS106" s="110"/>
      <c r="SAT106" s="110"/>
      <c r="SAU106" s="110"/>
      <c r="SAV106" s="110"/>
      <c r="SAW106" s="110"/>
      <c r="SAX106" s="110"/>
      <c r="SAY106" s="110"/>
      <c r="SAZ106" s="110"/>
      <c r="SBA106" s="110"/>
      <c r="SBB106" s="110"/>
      <c r="SBC106" s="110"/>
      <c r="SBD106" s="110"/>
      <c r="SBE106" s="110"/>
      <c r="SBF106" s="110"/>
      <c r="SBG106" s="110"/>
      <c r="SBH106" s="110"/>
      <c r="SBI106" s="110"/>
      <c r="SBJ106" s="110"/>
      <c r="SBK106" s="110"/>
      <c r="SBL106" s="110"/>
      <c r="SBM106" s="110"/>
      <c r="SBN106" s="110"/>
      <c r="SBO106" s="110"/>
      <c r="SBP106" s="110"/>
      <c r="SBQ106" s="110"/>
      <c r="SBR106" s="110"/>
      <c r="SBS106" s="110"/>
      <c r="SBT106" s="110"/>
      <c r="SBU106" s="110"/>
      <c r="SBV106" s="110"/>
      <c r="SBW106" s="110"/>
      <c r="SBX106" s="110"/>
      <c r="SBY106" s="110"/>
      <c r="SBZ106" s="110"/>
      <c r="SCA106" s="110"/>
      <c r="SCB106" s="110"/>
      <c r="SCC106" s="110"/>
      <c r="SCD106" s="110"/>
      <c r="SCE106" s="110"/>
      <c r="SCF106" s="110"/>
      <c r="SCG106" s="110"/>
      <c r="SCH106" s="110"/>
      <c r="SCI106" s="110"/>
      <c r="SCJ106" s="110"/>
      <c r="SCK106" s="110"/>
      <c r="SCL106" s="110"/>
      <c r="SCM106" s="110"/>
      <c r="SCN106" s="110"/>
      <c r="SCO106" s="110"/>
      <c r="SCP106" s="110"/>
      <c r="SCQ106" s="110"/>
      <c r="SCR106" s="110"/>
      <c r="SCS106" s="110"/>
      <c r="SCT106" s="110"/>
      <c r="SCU106" s="110"/>
      <c r="SCV106" s="110"/>
      <c r="SCW106" s="110"/>
      <c r="SCX106" s="110"/>
      <c r="SCY106" s="110"/>
      <c r="SCZ106" s="110"/>
      <c r="SDA106" s="110"/>
      <c r="SDB106" s="110"/>
      <c r="SDC106" s="110"/>
      <c r="SDD106" s="110"/>
      <c r="SDE106" s="110"/>
      <c r="SDF106" s="110"/>
      <c r="SDG106" s="110"/>
      <c r="SDH106" s="110"/>
      <c r="SDI106" s="110"/>
      <c r="SDJ106" s="110"/>
      <c r="SDK106" s="110"/>
      <c r="SDL106" s="110"/>
      <c r="SDM106" s="110"/>
      <c r="SDN106" s="110"/>
      <c r="SDO106" s="110"/>
      <c r="SDP106" s="110"/>
      <c r="SDQ106" s="110"/>
      <c r="SDR106" s="110"/>
      <c r="SDS106" s="110"/>
      <c r="SDT106" s="110"/>
      <c r="SDU106" s="110"/>
      <c r="SDV106" s="110"/>
      <c r="SDW106" s="110"/>
      <c r="SDX106" s="110"/>
      <c r="SDY106" s="110"/>
      <c r="SDZ106" s="110"/>
      <c r="SEA106" s="110"/>
      <c r="SEB106" s="110"/>
      <c r="SEC106" s="110"/>
      <c r="SED106" s="110"/>
      <c r="SEE106" s="110"/>
      <c r="SEF106" s="110"/>
      <c r="SEG106" s="110"/>
      <c r="SEH106" s="110"/>
      <c r="SEI106" s="110"/>
      <c r="SEJ106" s="110"/>
      <c r="SEK106" s="110"/>
      <c r="SEL106" s="110"/>
      <c r="SEM106" s="110"/>
      <c r="SEN106" s="110"/>
      <c r="SEO106" s="110"/>
      <c r="SEP106" s="110"/>
      <c r="SEQ106" s="110"/>
      <c r="SER106" s="110"/>
      <c r="SES106" s="110"/>
      <c r="SET106" s="110"/>
      <c r="SEU106" s="110"/>
      <c r="SEV106" s="110"/>
      <c r="SEW106" s="110"/>
      <c r="SEX106" s="110"/>
      <c r="SEY106" s="110"/>
      <c r="SEZ106" s="110"/>
      <c r="SFA106" s="110"/>
      <c r="SFB106" s="110"/>
      <c r="SFC106" s="110"/>
      <c r="SFD106" s="110"/>
      <c r="SFE106" s="110"/>
      <c r="SFF106" s="110"/>
      <c r="SFG106" s="110"/>
      <c r="SFH106" s="110"/>
      <c r="SFI106" s="110"/>
      <c r="SFJ106" s="110"/>
      <c r="SFK106" s="110"/>
      <c r="SFL106" s="110"/>
      <c r="SFM106" s="110"/>
      <c r="SFN106" s="110"/>
      <c r="SFO106" s="110"/>
      <c r="SFP106" s="110"/>
      <c r="SFQ106" s="110"/>
      <c r="SFR106" s="110"/>
      <c r="SFS106" s="110"/>
      <c r="SFT106" s="110"/>
      <c r="SFU106" s="110"/>
      <c r="SFV106" s="110"/>
      <c r="SFW106" s="110"/>
      <c r="SFX106" s="110"/>
      <c r="SFY106" s="110"/>
      <c r="SFZ106" s="110"/>
      <c r="SGA106" s="110"/>
      <c r="SGB106" s="110"/>
      <c r="SGC106" s="110"/>
      <c r="SGD106" s="110"/>
      <c r="SGE106" s="110"/>
      <c r="SGF106" s="110"/>
      <c r="SGG106" s="110"/>
      <c r="SGH106" s="110"/>
      <c r="SGI106" s="110"/>
      <c r="SGJ106" s="110"/>
      <c r="SGK106" s="110"/>
      <c r="SGL106" s="110"/>
      <c r="SGM106" s="110"/>
      <c r="SGN106" s="110"/>
      <c r="SGO106" s="110"/>
      <c r="SGP106" s="110"/>
      <c r="SGQ106" s="110"/>
      <c r="SGR106" s="110"/>
      <c r="SGS106" s="110"/>
      <c r="SGT106" s="110"/>
      <c r="SGU106" s="110"/>
      <c r="SGV106" s="110"/>
      <c r="SGW106" s="110"/>
      <c r="SGX106" s="110"/>
      <c r="SGY106" s="110"/>
      <c r="SGZ106" s="110"/>
      <c r="SHA106" s="110"/>
      <c r="SHB106" s="110"/>
      <c r="SHC106" s="110"/>
      <c r="SHD106" s="110"/>
      <c r="SHE106" s="110"/>
      <c r="SHF106" s="110"/>
      <c r="SHG106" s="110"/>
      <c r="SHH106" s="110"/>
      <c r="SHI106" s="110"/>
      <c r="SHJ106" s="110"/>
      <c r="SHK106" s="110"/>
      <c r="SHL106" s="110"/>
      <c r="SHM106" s="110"/>
      <c r="SHN106" s="110"/>
      <c r="SHO106" s="110"/>
      <c r="SHP106" s="110"/>
      <c r="SHQ106" s="110"/>
      <c r="SHR106" s="110"/>
      <c r="SHS106" s="110"/>
      <c r="SHT106" s="110"/>
      <c r="SHU106" s="110"/>
      <c r="SHV106" s="110"/>
      <c r="SHW106" s="110"/>
      <c r="SHX106" s="110"/>
      <c r="SHY106" s="110"/>
      <c r="SHZ106" s="110"/>
      <c r="SIA106" s="110"/>
      <c r="SIB106" s="110"/>
      <c r="SIC106" s="110"/>
      <c r="SID106" s="110"/>
      <c r="SIE106" s="110"/>
      <c r="SIF106" s="110"/>
      <c r="SIG106" s="110"/>
      <c r="SIH106" s="110"/>
      <c r="SII106" s="110"/>
      <c r="SIJ106" s="110"/>
      <c r="SIK106" s="110"/>
      <c r="SIL106" s="110"/>
      <c r="SIM106" s="110"/>
      <c r="SIN106" s="110"/>
      <c r="SIO106" s="110"/>
      <c r="SIP106" s="110"/>
      <c r="SIQ106" s="110"/>
      <c r="SIR106" s="110"/>
      <c r="SIS106" s="110"/>
      <c r="SIT106" s="110"/>
      <c r="SIU106" s="110"/>
      <c r="SIV106" s="110"/>
      <c r="SIW106" s="110"/>
      <c r="SIX106" s="110"/>
      <c r="SIY106" s="110"/>
      <c r="SIZ106" s="110"/>
      <c r="SJA106" s="110"/>
      <c r="SJB106" s="110"/>
      <c r="SJC106" s="110"/>
      <c r="SJD106" s="110"/>
      <c r="SJE106" s="110"/>
      <c r="SJF106" s="110"/>
      <c r="SJG106" s="110"/>
      <c r="SJH106" s="110"/>
      <c r="SJI106" s="110"/>
      <c r="SJJ106" s="110"/>
      <c r="SJK106" s="110"/>
      <c r="SJL106" s="110"/>
      <c r="SJM106" s="110"/>
      <c r="SJN106" s="110"/>
      <c r="SJO106" s="110"/>
      <c r="SJP106" s="110"/>
      <c r="SJQ106" s="110"/>
      <c r="SJR106" s="110"/>
      <c r="SJS106" s="110"/>
      <c r="SJT106" s="110"/>
      <c r="SJU106" s="110"/>
      <c r="SJV106" s="110"/>
      <c r="SJW106" s="110"/>
      <c r="SJX106" s="110"/>
      <c r="SJY106" s="110"/>
      <c r="SJZ106" s="110"/>
      <c r="SKA106" s="110"/>
      <c r="SKB106" s="110"/>
      <c r="SKC106" s="110"/>
      <c r="SKD106" s="110"/>
      <c r="SKE106" s="110"/>
      <c r="SKF106" s="110"/>
      <c r="SKG106" s="110"/>
      <c r="SKH106" s="110"/>
      <c r="SKI106" s="110"/>
      <c r="SKJ106" s="110"/>
      <c r="SKK106" s="110"/>
      <c r="SKL106" s="110"/>
      <c r="SKM106" s="110"/>
      <c r="SKN106" s="110"/>
      <c r="SKO106" s="110"/>
      <c r="SKP106" s="110"/>
      <c r="SKQ106" s="110"/>
      <c r="SKR106" s="110"/>
      <c r="SKS106" s="110"/>
      <c r="SKT106" s="110"/>
      <c r="SKU106" s="110"/>
      <c r="SKV106" s="110"/>
      <c r="SKW106" s="110"/>
      <c r="SKX106" s="110"/>
      <c r="SKY106" s="110"/>
      <c r="SKZ106" s="110"/>
      <c r="SLA106" s="110"/>
      <c r="SLB106" s="110"/>
      <c r="SLC106" s="110"/>
      <c r="SLD106" s="110"/>
      <c r="SLE106" s="110"/>
      <c r="SLF106" s="110"/>
      <c r="SLG106" s="110"/>
      <c r="SLH106" s="110"/>
      <c r="SLI106" s="110"/>
      <c r="SLJ106" s="110"/>
      <c r="SLK106" s="110"/>
      <c r="SLL106" s="110"/>
      <c r="SLM106" s="110"/>
      <c r="SLN106" s="110"/>
      <c r="SLO106" s="110"/>
      <c r="SLP106" s="110"/>
      <c r="SLQ106" s="110"/>
      <c r="SLR106" s="110"/>
      <c r="SLS106" s="110"/>
      <c r="SLT106" s="110"/>
      <c r="SLU106" s="110"/>
      <c r="SLV106" s="110"/>
      <c r="SLW106" s="110"/>
      <c r="SLX106" s="110"/>
      <c r="SLY106" s="110"/>
      <c r="SLZ106" s="110"/>
      <c r="SMA106" s="110"/>
      <c r="SMB106" s="110"/>
      <c r="SMC106" s="110"/>
      <c r="SMD106" s="110"/>
      <c r="SME106" s="110"/>
      <c r="SMF106" s="110"/>
      <c r="SMG106" s="110"/>
      <c r="SMH106" s="110"/>
      <c r="SMI106" s="110"/>
      <c r="SMJ106" s="110"/>
      <c r="SMK106" s="110"/>
      <c r="SML106" s="110"/>
      <c r="SMM106" s="110"/>
      <c r="SMN106" s="110"/>
      <c r="SMO106" s="110"/>
      <c r="SMP106" s="110"/>
      <c r="SMQ106" s="110"/>
      <c r="SMR106" s="110"/>
      <c r="SMS106" s="110"/>
      <c r="SMT106" s="110"/>
      <c r="SMU106" s="110"/>
      <c r="SMV106" s="110"/>
      <c r="SMW106" s="110"/>
      <c r="SMX106" s="110"/>
      <c r="SMY106" s="110"/>
      <c r="SMZ106" s="110"/>
      <c r="SNA106" s="110"/>
      <c r="SNB106" s="110"/>
      <c r="SNC106" s="110"/>
      <c r="SND106" s="110"/>
      <c r="SNE106" s="110"/>
      <c r="SNF106" s="110"/>
      <c r="SNG106" s="110"/>
      <c r="SNH106" s="110"/>
      <c r="SNI106" s="110"/>
      <c r="SNJ106" s="110"/>
      <c r="SNK106" s="110"/>
      <c r="SNL106" s="110"/>
      <c r="SNM106" s="110"/>
      <c r="SNN106" s="110"/>
      <c r="SNO106" s="110"/>
      <c r="SNP106" s="110"/>
      <c r="SNQ106" s="110"/>
      <c r="SNR106" s="110"/>
      <c r="SNS106" s="110"/>
      <c r="SNT106" s="110"/>
      <c r="SNU106" s="110"/>
      <c r="SNV106" s="110"/>
      <c r="SNW106" s="110"/>
      <c r="SNX106" s="110"/>
      <c r="SNY106" s="110"/>
      <c r="SNZ106" s="110"/>
      <c r="SOA106" s="110"/>
      <c r="SOB106" s="110"/>
      <c r="SOC106" s="110"/>
      <c r="SOD106" s="110"/>
      <c r="SOE106" s="110"/>
      <c r="SOF106" s="110"/>
      <c r="SOG106" s="110"/>
      <c r="SOH106" s="110"/>
      <c r="SOI106" s="110"/>
      <c r="SOJ106" s="110"/>
      <c r="SOK106" s="110"/>
      <c r="SOL106" s="110"/>
      <c r="SOM106" s="110"/>
      <c r="SON106" s="110"/>
      <c r="SOO106" s="110"/>
      <c r="SOP106" s="110"/>
      <c r="SOQ106" s="110"/>
      <c r="SOR106" s="110"/>
      <c r="SOS106" s="110"/>
      <c r="SOT106" s="110"/>
      <c r="SOU106" s="110"/>
      <c r="SOV106" s="110"/>
      <c r="SOW106" s="110"/>
      <c r="SOX106" s="110"/>
      <c r="SOY106" s="110"/>
      <c r="SOZ106" s="110"/>
      <c r="SPA106" s="110"/>
      <c r="SPB106" s="110"/>
      <c r="SPC106" s="110"/>
      <c r="SPD106" s="110"/>
      <c r="SPE106" s="110"/>
      <c r="SPF106" s="110"/>
      <c r="SPG106" s="110"/>
      <c r="SPH106" s="110"/>
      <c r="SPI106" s="110"/>
      <c r="SPJ106" s="110"/>
      <c r="SPK106" s="110"/>
      <c r="SPL106" s="110"/>
      <c r="SPM106" s="110"/>
      <c r="SPN106" s="110"/>
      <c r="SPO106" s="110"/>
      <c r="SPP106" s="110"/>
      <c r="SPQ106" s="110"/>
      <c r="SPR106" s="110"/>
      <c r="SPS106" s="110"/>
      <c r="SPT106" s="110"/>
      <c r="SPU106" s="110"/>
      <c r="SPV106" s="110"/>
      <c r="SPW106" s="110"/>
      <c r="SPX106" s="110"/>
      <c r="SPY106" s="110"/>
      <c r="SPZ106" s="110"/>
      <c r="SQA106" s="110"/>
      <c r="SQB106" s="110"/>
      <c r="SQC106" s="110"/>
      <c r="SQD106" s="110"/>
      <c r="SQE106" s="110"/>
      <c r="SQF106" s="110"/>
      <c r="SQG106" s="110"/>
      <c r="SQH106" s="110"/>
      <c r="SQI106" s="110"/>
      <c r="SQJ106" s="110"/>
      <c r="SQK106" s="110"/>
      <c r="SQL106" s="110"/>
      <c r="SQM106" s="110"/>
      <c r="SQN106" s="110"/>
      <c r="SQO106" s="110"/>
      <c r="SQP106" s="110"/>
      <c r="SQQ106" s="110"/>
      <c r="SQR106" s="110"/>
      <c r="SQS106" s="110"/>
      <c r="SQT106" s="110"/>
      <c r="SQU106" s="110"/>
      <c r="SQV106" s="110"/>
      <c r="SQW106" s="110"/>
      <c r="SQX106" s="110"/>
      <c r="SQY106" s="110"/>
      <c r="SQZ106" s="110"/>
      <c r="SRA106" s="110"/>
      <c r="SRB106" s="110"/>
      <c r="SRC106" s="110"/>
      <c r="SRD106" s="110"/>
      <c r="SRE106" s="110"/>
      <c r="SRF106" s="110"/>
      <c r="SRG106" s="110"/>
      <c r="SRH106" s="110"/>
      <c r="SRI106" s="110"/>
      <c r="SRJ106" s="110"/>
      <c r="SRK106" s="110"/>
      <c r="SRL106" s="110"/>
      <c r="SRM106" s="110"/>
      <c r="SRN106" s="110"/>
      <c r="SRO106" s="110"/>
      <c r="SRP106" s="110"/>
      <c r="SRQ106" s="110"/>
      <c r="SRR106" s="110"/>
      <c r="SRS106" s="110"/>
      <c r="SRT106" s="110"/>
      <c r="SRU106" s="110"/>
      <c r="SRV106" s="110"/>
      <c r="SRW106" s="110"/>
      <c r="SRX106" s="110"/>
      <c r="SRY106" s="110"/>
      <c r="SRZ106" s="110"/>
      <c r="SSA106" s="110"/>
      <c r="SSB106" s="110"/>
      <c r="SSC106" s="110"/>
      <c r="SSD106" s="110"/>
      <c r="SSE106" s="110"/>
      <c r="SSF106" s="110"/>
      <c r="SSG106" s="110"/>
      <c r="SSH106" s="110"/>
      <c r="SSI106" s="110"/>
      <c r="SSJ106" s="110"/>
      <c r="SSK106" s="110"/>
      <c r="SSL106" s="110"/>
      <c r="SSM106" s="110"/>
      <c r="SSN106" s="110"/>
      <c r="SSO106" s="110"/>
      <c r="SSP106" s="110"/>
      <c r="SSQ106" s="110"/>
      <c r="SSR106" s="110"/>
      <c r="SSS106" s="110"/>
      <c r="SST106" s="110"/>
      <c r="SSU106" s="110"/>
      <c r="SSV106" s="110"/>
      <c r="SSW106" s="110"/>
      <c r="SSX106" s="110"/>
      <c r="SSY106" s="110"/>
      <c r="SSZ106" s="110"/>
      <c r="STA106" s="110"/>
      <c r="STB106" s="110"/>
      <c r="STC106" s="110"/>
      <c r="STD106" s="110"/>
      <c r="STE106" s="110"/>
      <c r="STF106" s="110"/>
      <c r="STG106" s="110"/>
      <c r="STH106" s="110"/>
      <c r="STI106" s="110"/>
      <c r="STJ106" s="110"/>
      <c r="STK106" s="110"/>
      <c r="STL106" s="110"/>
      <c r="STM106" s="110"/>
      <c r="STN106" s="110"/>
      <c r="STO106" s="110"/>
      <c r="STP106" s="110"/>
      <c r="STQ106" s="110"/>
      <c r="STR106" s="110"/>
      <c r="STS106" s="110"/>
      <c r="STT106" s="110"/>
      <c r="STU106" s="110"/>
      <c r="STV106" s="110"/>
      <c r="STW106" s="110"/>
      <c r="STX106" s="110"/>
      <c r="STY106" s="110"/>
      <c r="STZ106" s="110"/>
      <c r="SUA106" s="110"/>
      <c r="SUB106" s="110"/>
      <c r="SUC106" s="110"/>
      <c r="SUD106" s="110"/>
      <c r="SUE106" s="110"/>
      <c r="SUF106" s="110"/>
      <c r="SUG106" s="110"/>
      <c r="SUH106" s="110"/>
      <c r="SUI106" s="110"/>
      <c r="SUJ106" s="110"/>
      <c r="SUK106" s="110"/>
      <c r="SUL106" s="110"/>
      <c r="SUM106" s="110"/>
      <c r="SUN106" s="110"/>
      <c r="SUO106" s="110"/>
      <c r="SUP106" s="110"/>
      <c r="SUQ106" s="110"/>
      <c r="SUR106" s="110"/>
      <c r="SUS106" s="110"/>
      <c r="SUT106" s="110"/>
      <c r="SUU106" s="110"/>
      <c r="SUV106" s="110"/>
      <c r="SUW106" s="110"/>
      <c r="SUX106" s="110"/>
      <c r="SUY106" s="110"/>
      <c r="SUZ106" s="110"/>
      <c r="SVA106" s="110"/>
      <c r="SVB106" s="110"/>
      <c r="SVC106" s="110"/>
      <c r="SVD106" s="110"/>
      <c r="SVE106" s="110"/>
      <c r="SVF106" s="110"/>
      <c r="SVG106" s="110"/>
      <c r="SVH106" s="110"/>
      <c r="SVI106" s="110"/>
      <c r="SVJ106" s="110"/>
      <c r="SVK106" s="110"/>
      <c r="SVL106" s="110"/>
      <c r="SVM106" s="110"/>
      <c r="SVN106" s="110"/>
      <c r="SVO106" s="110"/>
      <c r="SVP106" s="110"/>
      <c r="SVQ106" s="110"/>
      <c r="SVR106" s="110"/>
      <c r="SVS106" s="110"/>
      <c r="SVT106" s="110"/>
      <c r="SVU106" s="110"/>
      <c r="SVV106" s="110"/>
      <c r="SVW106" s="110"/>
      <c r="SVX106" s="110"/>
      <c r="SVY106" s="110"/>
      <c r="SVZ106" s="110"/>
      <c r="SWA106" s="110"/>
      <c r="SWB106" s="110"/>
      <c r="SWC106" s="110"/>
      <c r="SWD106" s="110"/>
      <c r="SWE106" s="110"/>
      <c r="SWF106" s="110"/>
      <c r="SWG106" s="110"/>
      <c r="SWH106" s="110"/>
      <c r="SWI106" s="110"/>
      <c r="SWJ106" s="110"/>
      <c r="SWK106" s="110"/>
      <c r="SWL106" s="110"/>
      <c r="SWM106" s="110"/>
      <c r="SWN106" s="110"/>
      <c r="SWO106" s="110"/>
      <c r="SWP106" s="110"/>
      <c r="SWQ106" s="110"/>
      <c r="SWR106" s="110"/>
      <c r="SWS106" s="110"/>
      <c r="SWT106" s="110"/>
      <c r="SWU106" s="110"/>
      <c r="SWV106" s="110"/>
      <c r="SWW106" s="110"/>
      <c r="SWX106" s="110"/>
      <c r="SWY106" s="110"/>
      <c r="SWZ106" s="110"/>
      <c r="SXA106" s="110"/>
      <c r="SXB106" s="110"/>
      <c r="SXC106" s="110"/>
      <c r="SXD106" s="110"/>
      <c r="SXE106" s="110"/>
      <c r="SXF106" s="110"/>
      <c r="SXG106" s="110"/>
      <c r="SXH106" s="110"/>
      <c r="SXI106" s="110"/>
      <c r="SXJ106" s="110"/>
      <c r="SXK106" s="110"/>
      <c r="SXL106" s="110"/>
      <c r="SXM106" s="110"/>
      <c r="SXN106" s="110"/>
      <c r="SXO106" s="110"/>
      <c r="SXP106" s="110"/>
      <c r="SXQ106" s="110"/>
      <c r="SXR106" s="110"/>
      <c r="SXS106" s="110"/>
      <c r="SXT106" s="110"/>
      <c r="SXU106" s="110"/>
      <c r="SXV106" s="110"/>
      <c r="SXW106" s="110"/>
      <c r="SXX106" s="110"/>
      <c r="SXY106" s="110"/>
      <c r="SXZ106" s="110"/>
      <c r="SYA106" s="110"/>
      <c r="SYB106" s="110"/>
      <c r="SYC106" s="110"/>
      <c r="SYD106" s="110"/>
      <c r="SYE106" s="110"/>
      <c r="SYF106" s="110"/>
      <c r="SYG106" s="110"/>
      <c r="SYH106" s="110"/>
      <c r="SYI106" s="110"/>
      <c r="SYJ106" s="110"/>
      <c r="SYK106" s="110"/>
      <c r="SYL106" s="110"/>
      <c r="SYM106" s="110"/>
      <c r="SYN106" s="110"/>
      <c r="SYO106" s="110"/>
      <c r="SYP106" s="110"/>
      <c r="SYQ106" s="110"/>
      <c r="SYR106" s="110"/>
      <c r="SYS106" s="110"/>
      <c r="SYT106" s="110"/>
      <c r="SYU106" s="110"/>
      <c r="SYV106" s="110"/>
      <c r="SYW106" s="110"/>
      <c r="SYX106" s="110"/>
      <c r="SYY106" s="110"/>
      <c r="SYZ106" s="110"/>
      <c r="SZA106" s="110"/>
      <c r="SZB106" s="110"/>
      <c r="SZC106" s="110"/>
      <c r="SZD106" s="110"/>
      <c r="SZE106" s="110"/>
      <c r="SZF106" s="110"/>
      <c r="SZG106" s="110"/>
      <c r="SZH106" s="110"/>
      <c r="SZI106" s="110"/>
      <c r="SZJ106" s="110"/>
      <c r="SZK106" s="110"/>
      <c r="SZL106" s="110"/>
      <c r="SZM106" s="110"/>
      <c r="SZN106" s="110"/>
      <c r="SZO106" s="110"/>
      <c r="SZP106" s="110"/>
      <c r="SZQ106" s="110"/>
      <c r="SZR106" s="110"/>
      <c r="SZS106" s="110"/>
      <c r="SZT106" s="110"/>
      <c r="SZU106" s="110"/>
      <c r="SZV106" s="110"/>
      <c r="SZW106" s="110"/>
      <c r="SZX106" s="110"/>
      <c r="SZY106" s="110"/>
      <c r="SZZ106" s="110"/>
      <c r="TAA106" s="110"/>
      <c r="TAB106" s="110"/>
      <c r="TAC106" s="110"/>
      <c r="TAD106" s="110"/>
      <c r="TAE106" s="110"/>
      <c r="TAF106" s="110"/>
      <c r="TAG106" s="110"/>
      <c r="TAH106" s="110"/>
      <c r="TAI106" s="110"/>
      <c r="TAJ106" s="110"/>
      <c r="TAK106" s="110"/>
      <c r="TAL106" s="110"/>
      <c r="TAM106" s="110"/>
      <c r="TAN106" s="110"/>
      <c r="TAO106" s="110"/>
      <c r="TAP106" s="110"/>
      <c r="TAQ106" s="110"/>
      <c r="TAR106" s="110"/>
      <c r="TAS106" s="110"/>
      <c r="TAT106" s="110"/>
      <c r="TAU106" s="110"/>
      <c r="TAV106" s="110"/>
      <c r="TAW106" s="110"/>
      <c r="TAX106" s="110"/>
      <c r="TAY106" s="110"/>
      <c r="TAZ106" s="110"/>
      <c r="TBA106" s="110"/>
      <c r="TBB106" s="110"/>
      <c r="TBC106" s="110"/>
      <c r="TBD106" s="110"/>
      <c r="TBE106" s="110"/>
      <c r="TBF106" s="110"/>
      <c r="TBG106" s="110"/>
      <c r="TBH106" s="110"/>
      <c r="TBI106" s="110"/>
      <c r="TBJ106" s="110"/>
      <c r="TBK106" s="110"/>
      <c r="TBL106" s="110"/>
      <c r="TBM106" s="110"/>
      <c r="TBN106" s="110"/>
      <c r="TBO106" s="110"/>
      <c r="TBP106" s="110"/>
      <c r="TBQ106" s="110"/>
      <c r="TBR106" s="110"/>
      <c r="TBS106" s="110"/>
      <c r="TBT106" s="110"/>
      <c r="TBU106" s="110"/>
      <c r="TBV106" s="110"/>
      <c r="TBW106" s="110"/>
      <c r="TBX106" s="110"/>
      <c r="TBY106" s="110"/>
      <c r="TBZ106" s="110"/>
      <c r="TCA106" s="110"/>
      <c r="TCB106" s="110"/>
      <c r="TCC106" s="110"/>
      <c r="TCD106" s="110"/>
      <c r="TCE106" s="110"/>
      <c r="TCF106" s="110"/>
      <c r="TCG106" s="110"/>
      <c r="TCH106" s="110"/>
      <c r="TCI106" s="110"/>
      <c r="TCJ106" s="110"/>
      <c r="TCK106" s="110"/>
      <c r="TCL106" s="110"/>
      <c r="TCM106" s="110"/>
      <c r="TCN106" s="110"/>
      <c r="TCO106" s="110"/>
      <c r="TCP106" s="110"/>
      <c r="TCQ106" s="110"/>
      <c r="TCR106" s="110"/>
      <c r="TCS106" s="110"/>
      <c r="TCT106" s="110"/>
      <c r="TCU106" s="110"/>
      <c r="TCV106" s="110"/>
      <c r="TCW106" s="110"/>
      <c r="TCX106" s="110"/>
      <c r="TCY106" s="110"/>
      <c r="TCZ106" s="110"/>
      <c r="TDA106" s="110"/>
      <c r="TDB106" s="110"/>
      <c r="TDC106" s="110"/>
      <c r="TDD106" s="110"/>
      <c r="TDE106" s="110"/>
      <c r="TDF106" s="110"/>
      <c r="TDG106" s="110"/>
      <c r="TDH106" s="110"/>
      <c r="TDI106" s="110"/>
      <c r="TDJ106" s="110"/>
      <c r="TDK106" s="110"/>
      <c r="TDL106" s="110"/>
      <c r="TDM106" s="110"/>
      <c r="TDN106" s="110"/>
      <c r="TDO106" s="110"/>
      <c r="TDP106" s="110"/>
      <c r="TDQ106" s="110"/>
      <c r="TDR106" s="110"/>
      <c r="TDS106" s="110"/>
      <c r="TDT106" s="110"/>
      <c r="TDU106" s="110"/>
      <c r="TDV106" s="110"/>
      <c r="TDW106" s="110"/>
      <c r="TDX106" s="110"/>
      <c r="TDY106" s="110"/>
      <c r="TDZ106" s="110"/>
      <c r="TEA106" s="110"/>
      <c r="TEB106" s="110"/>
      <c r="TEC106" s="110"/>
      <c r="TED106" s="110"/>
      <c r="TEE106" s="110"/>
      <c r="TEF106" s="110"/>
      <c r="TEG106" s="110"/>
      <c r="TEH106" s="110"/>
      <c r="TEI106" s="110"/>
      <c r="TEJ106" s="110"/>
      <c r="TEK106" s="110"/>
      <c r="TEL106" s="110"/>
      <c r="TEM106" s="110"/>
      <c r="TEN106" s="110"/>
      <c r="TEO106" s="110"/>
      <c r="TEP106" s="110"/>
      <c r="TEQ106" s="110"/>
      <c r="TER106" s="110"/>
      <c r="TES106" s="110"/>
      <c r="TET106" s="110"/>
      <c r="TEU106" s="110"/>
      <c r="TEV106" s="110"/>
      <c r="TEW106" s="110"/>
      <c r="TEX106" s="110"/>
      <c r="TEY106" s="110"/>
      <c r="TEZ106" s="110"/>
      <c r="TFA106" s="110"/>
      <c r="TFB106" s="110"/>
      <c r="TFC106" s="110"/>
      <c r="TFD106" s="110"/>
      <c r="TFE106" s="110"/>
      <c r="TFF106" s="110"/>
      <c r="TFG106" s="110"/>
      <c r="TFH106" s="110"/>
      <c r="TFI106" s="110"/>
      <c r="TFJ106" s="110"/>
      <c r="TFK106" s="110"/>
      <c r="TFL106" s="110"/>
      <c r="TFM106" s="110"/>
      <c r="TFN106" s="110"/>
      <c r="TFO106" s="110"/>
      <c r="TFP106" s="110"/>
      <c r="TFQ106" s="110"/>
      <c r="TFR106" s="110"/>
      <c r="TFS106" s="110"/>
      <c r="TFT106" s="110"/>
      <c r="TFU106" s="110"/>
      <c r="TFV106" s="110"/>
      <c r="TFW106" s="110"/>
      <c r="TFX106" s="110"/>
      <c r="TFY106" s="110"/>
      <c r="TFZ106" s="110"/>
      <c r="TGA106" s="110"/>
      <c r="TGB106" s="110"/>
      <c r="TGC106" s="110"/>
      <c r="TGD106" s="110"/>
      <c r="TGE106" s="110"/>
      <c r="TGF106" s="110"/>
      <c r="TGG106" s="110"/>
      <c r="TGH106" s="110"/>
      <c r="TGI106" s="110"/>
      <c r="TGJ106" s="110"/>
      <c r="TGK106" s="110"/>
      <c r="TGL106" s="110"/>
      <c r="TGM106" s="110"/>
      <c r="TGN106" s="110"/>
      <c r="TGO106" s="110"/>
      <c r="TGP106" s="110"/>
      <c r="TGQ106" s="110"/>
      <c r="TGR106" s="110"/>
      <c r="TGS106" s="110"/>
      <c r="TGT106" s="110"/>
      <c r="TGU106" s="110"/>
      <c r="TGV106" s="110"/>
      <c r="TGW106" s="110"/>
      <c r="TGX106" s="110"/>
      <c r="TGY106" s="110"/>
      <c r="TGZ106" s="110"/>
      <c r="THA106" s="110"/>
      <c r="THB106" s="110"/>
      <c r="THC106" s="110"/>
      <c r="THD106" s="110"/>
      <c r="THE106" s="110"/>
      <c r="THF106" s="110"/>
      <c r="THG106" s="110"/>
      <c r="THH106" s="110"/>
      <c r="THI106" s="110"/>
      <c r="THJ106" s="110"/>
      <c r="THK106" s="110"/>
      <c r="THL106" s="110"/>
      <c r="THM106" s="110"/>
      <c r="THN106" s="110"/>
      <c r="THO106" s="110"/>
      <c r="THP106" s="110"/>
      <c r="THQ106" s="110"/>
      <c r="THR106" s="110"/>
      <c r="THS106" s="110"/>
      <c r="THT106" s="110"/>
      <c r="THU106" s="110"/>
      <c r="THV106" s="110"/>
      <c r="THW106" s="110"/>
      <c r="THX106" s="110"/>
      <c r="THY106" s="110"/>
      <c r="THZ106" s="110"/>
      <c r="TIA106" s="110"/>
      <c r="TIB106" s="110"/>
      <c r="TIC106" s="110"/>
      <c r="TID106" s="110"/>
      <c r="TIE106" s="110"/>
      <c r="TIF106" s="110"/>
      <c r="TIG106" s="110"/>
      <c r="TIH106" s="110"/>
      <c r="TII106" s="110"/>
      <c r="TIJ106" s="110"/>
      <c r="TIK106" s="110"/>
      <c r="TIL106" s="110"/>
      <c r="TIM106" s="110"/>
      <c r="TIN106" s="110"/>
      <c r="TIO106" s="110"/>
      <c r="TIP106" s="110"/>
      <c r="TIQ106" s="110"/>
      <c r="TIR106" s="110"/>
      <c r="TIS106" s="110"/>
      <c r="TIT106" s="110"/>
      <c r="TIU106" s="110"/>
      <c r="TIV106" s="110"/>
      <c r="TIW106" s="110"/>
      <c r="TIX106" s="110"/>
      <c r="TIY106" s="110"/>
      <c r="TIZ106" s="110"/>
      <c r="TJA106" s="110"/>
      <c r="TJB106" s="110"/>
      <c r="TJC106" s="110"/>
      <c r="TJD106" s="110"/>
      <c r="TJE106" s="110"/>
      <c r="TJF106" s="110"/>
      <c r="TJG106" s="110"/>
      <c r="TJH106" s="110"/>
      <c r="TJI106" s="110"/>
      <c r="TJJ106" s="110"/>
      <c r="TJK106" s="110"/>
      <c r="TJL106" s="110"/>
      <c r="TJM106" s="110"/>
      <c r="TJN106" s="110"/>
      <c r="TJO106" s="110"/>
      <c r="TJP106" s="110"/>
      <c r="TJQ106" s="110"/>
      <c r="TJR106" s="110"/>
      <c r="TJS106" s="110"/>
      <c r="TJT106" s="110"/>
      <c r="TJU106" s="110"/>
      <c r="TJV106" s="110"/>
      <c r="TJW106" s="110"/>
      <c r="TJX106" s="110"/>
      <c r="TJY106" s="110"/>
      <c r="TJZ106" s="110"/>
      <c r="TKA106" s="110"/>
      <c r="TKB106" s="110"/>
      <c r="TKC106" s="110"/>
      <c r="TKD106" s="110"/>
      <c r="TKE106" s="110"/>
      <c r="TKF106" s="110"/>
      <c r="TKG106" s="110"/>
      <c r="TKH106" s="110"/>
      <c r="TKI106" s="110"/>
      <c r="TKJ106" s="110"/>
      <c r="TKK106" s="110"/>
      <c r="TKL106" s="110"/>
      <c r="TKM106" s="110"/>
      <c r="TKN106" s="110"/>
      <c r="TKO106" s="110"/>
      <c r="TKP106" s="110"/>
      <c r="TKQ106" s="110"/>
      <c r="TKR106" s="110"/>
      <c r="TKS106" s="110"/>
      <c r="TKT106" s="110"/>
      <c r="TKU106" s="110"/>
      <c r="TKV106" s="110"/>
      <c r="TKW106" s="110"/>
      <c r="TKX106" s="110"/>
      <c r="TKY106" s="110"/>
      <c r="TKZ106" s="110"/>
      <c r="TLA106" s="110"/>
      <c r="TLB106" s="110"/>
      <c r="TLC106" s="110"/>
      <c r="TLD106" s="110"/>
      <c r="TLE106" s="110"/>
      <c r="TLF106" s="110"/>
      <c r="TLG106" s="110"/>
      <c r="TLH106" s="110"/>
      <c r="TLI106" s="110"/>
      <c r="TLJ106" s="110"/>
      <c r="TLK106" s="110"/>
      <c r="TLL106" s="110"/>
      <c r="TLM106" s="110"/>
      <c r="TLN106" s="110"/>
      <c r="TLO106" s="110"/>
      <c r="TLP106" s="110"/>
      <c r="TLQ106" s="110"/>
      <c r="TLR106" s="110"/>
      <c r="TLS106" s="110"/>
      <c r="TLT106" s="110"/>
      <c r="TLU106" s="110"/>
      <c r="TLV106" s="110"/>
      <c r="TLW106" s="110"/>
      <c r="TLX106" s="110"/>
      <c r="TLY106" s="110"/>
      <c r="TLZ106" s="110"/>
      <c r="TMA106" s="110"/>
      <c r="TMB106" s="110"/>
      <c r="TMC106" s="110"/>
      <c r="TMD106" s="110"/>
      <c r="TME106" s="110"/>
      <c r="TMF106" s="110"/>
      <c r="TMG106" s="110"/>
      <c r="TMH106" s="110"/>
      <c r="TMI106" s="110"/>
      <c r="TMJ106" s="110"/>
      <c r="TMK106" s="110"/>
      <c r="TML106" s="110"/>
      <c r="TMM106" s="110"/>
      <c r="TMN106" s="110"/>
      <c r="TMO106" s="110"/>
      <c r="TMP106" s="110"/>
      <c r="TMQ106" s="110"/>
      <c r="TMR106" s="110"/>
      <c r="TMS106" s="110"/>
      <c r="TMT106" s="110"/>
      <c r="TMU106" s="110"/>
      <c r="TMV106" s="110"/>
      <c r="TMW106" s="110"/>
      <c r="TMX106" s="110"/>
      <c r="TMY106" s="110"/>
      <c r="TMZ106" s="110"/>
      <c r="TNA106" s="110"/>
      <c r="TNB106" s="110"/>
      <c r="TNC106" s="110"/>
      <c r="TND106" s="110"/>
      <c r="TNE106" s="110"/>
      <c r="TNF106" s="110"/>
      <c r="TNG106" s="110"/>
      <c r="TNH106" s="110"/>
      <c r="TNI106" s="110"/>
      <c r="TNJ106" s="110"/>
      <c r="TNK106" s="110"/>
      <c r="TNL106" s="110"/>
      <c r="TNM106" s="110"/>
      <c r="TNN106" s="110"/>
      <c r="TNO106" s="110"/>
      <c r="TNP106" s="110"/>
      <c r="TNQ106" s="110"/>
      <c r="TNR106" s="110"/>
      <c r="TNS106" s="110"/>
      <c r="TNT106" s="110"/>
      <c r="TNU106" s="110"/>
      <c r="TNV106" s="110"/>
      <c r="TNW106" s="110"/>
      <c r="TNX106" s="110"/>
      <c r="TNY106" s="110"/>
      <c r="TNZ106" s="110"/>
      <c r="TOA106" s="110"/>
      <c r="TOB106" s="110"/>
      <c r="TOC106" s="110"/>
      <c r="TOD106" s="110"/>
      <c r="TOE106" s="110"/>
      <c r="TOF106" s="110"/>
      <c r="TOG106" s="110"/>
      <c r="TOH106" s="110"/>
      <c r="TOI106" s="110"/>
      <c r="TOJ106" s="110"/>
      <c r="TOK106" s="110"/>
      <c r="TOL106" s="110"/>
      <c r="TOM106" s="110"/>
      <c r="TON106" s="110"/>
      <c r="TOO106" s="110"/>
      <c r="TOP106" s="110"/>
      <c r="TOQ106" s="110"/>
      <c r="TOR106" s="110"/>
      <c r="TOS106" s="110"/>
      <c r="TOT106" s="110"/>
      <c r="TOU106" s="110"/>
      <c r="TOV106" s="110"/>
      <c r="TOW106" s="110"/>
      <c r="TOX106" s="110"/>
      <c r="TOY106" s="110"/>
      <c r="TOZ106" s="110"/>
      <c r="TPA106" s="110"/>
      <c r="TPB106" s="110"/>
      <c r="TPC106" s="110"/>
      <c r="TPD106" s="110"/>
      <c r="TPE106" s="110"/>
      <c r="TPF106" s="110"/>
      <c r="TPG106" s="110"/>
      <c r="TPH106" s="110"/>
      <c r="TPI106" s="110"/>
      <c r="TPJ106" s="110"/>
      <c r="TPK106" s="110"/>
      <c r="TPL106" s="110"/>
      <c r="TPM106" s="110"/>
      <c r="TPN106" s="110"/>
      <c r="TPO106" s="110"/>
      <c r="TPP106" s="110"/>
      <c r="TPQ106" s="110"/>
      <c r="TPR106" s="110"/>
      <c r="TPS106" s="110"/>
      <c r="TPT106" s="110"/>
      <c r="TPU106" s="110"/>
      <c r="TPV106" s="110"/>
      <c r="TPW106" s="110"/>
      <c r="TPX106" s="110"/>
      <c r="TPY106" s="110"/>
      <c r="TPZ106" s="110"/>
      <c r="TQA106" s="110"/>
      <c r="TQB106" s="110"/>
      <c r="TQC106" s="110"/>
      <c r="TQD106" s="110"/>
      <c r="TQE106" s="110"/>
      <c r="TQF106" s="110"/>
      <c r="TQG106" s="110"/>
      <c r="TQH106" s="110"/>
      <c r="TQI106" s="110"/>
      <c r="TQJ106" s="110"/>
      <c r="TQK106" s="110"/>
      <c r="TQL106" s="110"/>
      <c r="TQM106" s="110"/>
      <c r="TQN106" s="110"/>
      <c r="TQO106" s="110"/>
      <c r="TQP106" s="110"/>
      <c r="TQQ106" s="110"/>
      <c r="TQR106" s="110"/>
      <c r="TQS106" s="110"/>
      <c r="TQT106" s="110"/>
      <c r="TQU106" s="110"/>
      <c r="TQV106" s="110"/>
      <c r="TQW106" s="110"/>
      <c r="TQX106" s="110"/>
      <c r="TQY106" s="110"/>
      <c r="TQZ106" s="110"/>
      <c r="TRA106" s="110"/>
      <c r="TRB106" s="110"/>
      <c r="TRC106" s="110"/>
      <c r="TRD106" s="110"/>
      <c r="TRE106" s="110"/>
      <c r="TRF106" s="110"/>
      <c r="TRG106" s="110"/>
      <c r="TRH106" s="110"/>
      <c r="TRI106" s="110"/>
      <c r="TRJ106" s="110"/>
      <c r="TRK106" s="110"/>
      <c r="TRL106" s="110"/>
      <c r="TRM106" s="110"/>
      <c r="TRN106" s="110"/>
      <c r="TRO106" s="110"/>
      <c r="TRP106" s="110"/>
      <c r="TRQ106" s="110"/>
      <c r="TRR106" s="110"/>
      <c r="TRS106" s="110"/>
      <c r="TRT106" s="110"/>
      <c r="TRU106" s="110"/>
      <c r="TRV106" s="110"/>
      <c r="TRW106" s="110"/>
      <c r="TRX106" s="110"/>
      <c r="TRY106" s="110"/>
      <c r="TRZ106" s="110"/>
      <c r="TSA106" s="110"/>
      <c r="TSB106" s="110"/>
      <c r="TSC106" s="110"/>
      <c r="TSD106" s="110"/>
      <c r="TSE106" s="110"/>
      <c r="TSF106" s="110"/>
      <c r="TSG106" s="110"/>
      <c r="TSH106" s="110"/>
      <c r="TSI106" s="110"/>
      <c r="TSJ106" s="110"/>
      <c r="TSK106" s="110"/>
      <c r="TSL106" s="110"/>
      <c r="TSM106" s="110"/>
      <c r="TSN106" s="110"/>
      <c r="TSO106" s="110"/>
      <c r="TSP106" s="110"/>
      <c r="TSQ106" s="110"/>
      <c r="TSR106" s="110"/>
      <c r="TSS106" s="110"/>
      <c r="TST106" s="110"/>
      <c r="TSU106" s="110"/>
      <c r="TSV106" s="110"/>
      <c r="TSW106" s="110"/>
      <c r="TSX106" s="110"/>
      <c r="TSY106" s="110"/>
      <c r="TSZ106" s="110"/>
      <c r="TTA106" s="110"/>
      <c r="TTB106" s="110"/>
      <c r="TTC106" s="110"/>
      <c r="TTD106" s="110"/>
      <c r="TTE106" s="110"/>
      <c r="TTF106" s="110"/>
      <c r="TTG106" s="110"/>
      <c r="TTH106" s="110"/>
      <c r="TTI106" s="110"/>
      <c r="TTJ106" s="110"/>
      <c r="TTK106" s="110"/>
      <c r="TTL106" s="110"/>
      <c r="TTM106" s="110"/>
      <c r="TTN106" s="110"/>
      <c r="TTO106" s="110"/>
      <c r="TTP106" s="110"/>
      <c r="TTQ106" s="110"/>
      <c r="TTR106" s="110"/>
      <c r="TTS106" s="110"/>
      <c r="TTT106" s="110"/>
      <c r="TTU106" s="110"/>
      <c r="TTV106" s="110"/>
      <c r="TTW106" s="110"/>
      <c r="TTX106" s="110"/>
      <c r="TTY106" s="110"/>
      <c r="TTZ106" s="110"/>
      <c r="TUA106" s="110"/>
      <c r="TUB106" s="110"/>
      <c r="TUC106" s="110"/>
      <c r="TUD106" s="110"/>
      <c r="TUE106" s="110"/>
      <c r="TUF106" s="110"/>
      <c r="TUG106" s="110"/>
      <c r="TUH106" s="110"/>
      <c r="TUI106" s="110"/>
      <c r="TUJ106" s="110"/>
      <c r="TUK106" s="110"/>
      <c r="TUL106" s="110"/>
      <c r="TUM106" s="110"/>
      <c r="TUN106" s="110"/>
      <c r="TUO106" s="110"/>
      <c r="TUP106" s="110"/>
      <c r="TUQ106" s="110"/>
      <c r="TUR106" s="110"/>
      <c r="TUS106" s="110"/>
      <c r="TUT106" s="110"/>
      <c r="TUU106" s="110"/>
      <c r="TUV106" s="110"/>
      <c r="TUW106" s="110"/>
      <c r="TUX106" s="110"/>
      <c r="TUY106" s="110"/>
      <c r="TUZ106" s="110"/>
      <c r="TVA106" s="110"/>
      <c r="TVB106" s="110"/>
      <c r="TVC106" s="110"/>
      <c r="TVD106" s="110"/>
      <c r="TVE106" s="110"/>
      <c r="TVF106" s="110"/>
      <c r="TVG106" s="110"/>
      <c r="TVH106" s="110"/>
      <c r="TVI106" s="110"/>
      <c r="TVJ106" s="110"/>
      <c r="TVK106" s="110"/>
      <c r="TVL106" s="110"/>
      <c r="TVM106" s="110"/>
      <c r="TVN106" s="110"/>
      <c r="TVO106" s="110"/>
      <c r="TVP106" s="110"/>
      <c r="TVQ106" s="110"/>
      <c r="TVR106" s="110"/>
      <c r="TVS106" s="110"/>
      <c r="TVT106" s="110"/>
      <c r="TVU106" s="110"/>
      <c r="TVV106" s="110"/>
      <c r="TVW106" s="110"/>
      <c r="TVX106" s="110"/>
      <c r="TVY106" s="110"/>
      <c r="TVZ106" s="110"/>
      <c r="TWA106" s="110"/>
      <c r="TWB106" s="110"/>
      <c r="TWC106" s="110"/>
      <c r="TWD106" s="110"/>
      <c r="TWE106" s="110"/>
      <c r="TWF106" s="110"/>
      <c r="TWG106" s="110"/>
      <c r="TWH106" s="110"/>
      <c r="TWI106" s="110"/>
      <c r="TWJ106" s="110"/>
      <c r="TWK106" s="110"/>
      <c r="TWL106" s="110"/>
      <c r="TWM106" s="110"/>
      <c r="TWN106" s="110"/>
      <c r="TWO106" s="110"/>
      <c r="TWP106" s="110"/>
      <c r="TWQ106" s="110"/>
      <c r="TWR106" s="110"/>
      <c r="TWS106" s="110"/>
      <c r="TWT106" s="110"/>
      <c r="TWU106" s="110"/>
      <c r="TWV106" s="110"/>
      <c r="TWW106" s="110"/>
      <c r="TWX106" s="110"/>
      <c r="TWY106" s="110"/>
      <c r="TWZ106" s="110"/>
      <c r="TXA106" s="110"/>
      <c r="TXB106" s="110"/>
      <c r="TXC106" s="110"/>
      <c r="TXD106" s="110"/>
      <c r="TXE106" s="110"/>
      <c r="TXF106" s="110"/>
      <c r="TXG106" s="110"/>
      <c r="TXH106" s="110"/>
      <c r="TXI106" s="110"/>
      <c r="TXJ106" s="110"/>
      <c r="TXK106" s="110"/>
      <c r="TXL106" s="110"/>
      <c r="TXM106" s="110"/>
      <c r="TXN106" s="110"/>
      <c r="TXO106" s="110"/>
      <c r="TXP106" s="110"/>
      <c r="TXQ106" s="110"/>
      <c r="TXR106" s="110"/>
      <c r="TXS106" s="110"/>
      <c r="TXT106" s="110"/>
      <c r="TXU106" s="110"/>
      <c r="TXV106" s="110"/>
      <c r="TXW106" s="110"/>
      <c r="TXX106" s="110"/>
      <c r="TXY106" s="110"/>
      <c r="TXZ106" s="110"/>
      <c r="TYA106" s="110"/>
      <c r="TYB106" s="110"/>
      <c r="TYC106" s="110"/>
      <c r="TYD106" s="110"/>
      <c r="TYE106" s="110"/>
      <c r="TYF106" s="110"/>
      <c r="TYG106" s="110"/>
      <c r="TYH106" s="110"/>
      <c r="TYI106" s="110"/>
      <c r="TYJ106" s="110"/>
      <c r="TYK106" s="110"/>
      <c r="TYL106" s="110"/>
      <c r="TYM106" s="110"/>
      <c r="TYN106" s="110"/>
      <c r="TYO106" s="110"/>
      <c r="TYP106" s="110"/>
      <c r="TYQ106" s="110"/>
      <c r="TYR106" s="110"/>
      <c r="TYS106" s="110"/>
      <c r="TYT106" s="110"/>
      <c r="TYU106" s="110"/>
      <c r="TYV106" s="110"/>
      <c r="TYW106" s="110"/>
      <c r="TYX106" s="110"/>
      <c r="TYY106" s="110"/>
      <c r="TYZ106" s="110"/>
      <c r="TZA106" s="110"/>
      <c r="TZB106" s="110"/>
      <c r="TZC106" s="110"/>
      <c r="TZD106" s="110"/>
      <c r="TZE106" s="110"/>
      <c r="TZF106" s="110"/>
      <c r="TZG106" s="110"/>
      <c r="TZH106" s="110"/>
      <c r="TZI106" s="110"/>
      <c r="TZJ106" s="110"/>
      <c r="TZK106" s="110"/>
      <c r="TZL106" s="110"/>
      <c r="TZM106" s="110"/>
      <c r="TZN106" s="110"/>
      <c r="TZO106" s="110"/>
      <c r="TZP106" s="110"/>
      <c r="TZQ106" s="110"/>
      <c r="TZR106" s="110"/>
      <c r="TZS106" s="110"/>
      <c r="TZT106" s="110"/>
      <c r="TZU106" s="110"/>
      <c r="TZV106" s="110"/>
      <c r="TZW106" s="110"/>
      <c r="TZX106" s="110"/>
      <c r="TZY106" s="110"/>
      <c r="TZZ106" s="110"/>
      <c r="UAA106" s="110"/>
      <c r="UAB106" s="110"/>
      <c r="UAC106" s="110"/>
      <c r="UAD106" s="110"/>
      <c r="UAE106" s="110"/>
      <c r="UAF106" s="110"/>
      <c r="UAG106" s="110"/>
      <c r="UAH106" s="110"/>
      <c r="UAI106" s="110"/>
      <c r="UAJ106" s="110"/>
      <c r="UAK106" s="110"/>
      <c r="UAL106" s="110"/>
      <c r="UAM106" s="110"/>
      <c r="UAN106" s="110"/>
      <c r="UAO106" s="110"/>
      <c r="UAP106" s="110"/>
      <c r="UAQ106" s="110"/>
      <c r="UAR106" s="110"/>
      <c r="UAS106" s="110"/>
      <c r="UAT106" s="110"/>
      <c r="UAU106" s="110"/>
      <c r="UAV106" s="110"/>
      <c r="UAW106" s="110"/>
      <c r="UAX106" s="110"/>
      <c r="UAY106" s="110"/>
      <c r="UAZ106" s="110"/>
      <c r="UBA106" s="110"/>
      <c r="UBB106" s="110"/>
      <c r="UBC106" s="110"/>
      <c r="UBD106" s="110"/>
      <c r="UBE106" s="110"/>
      <c r="UBF106" s="110"/>
      <c r="UBG106" s="110"/>
      <c r="UBH106" s="110"/>
      <c r="UBI106" s="110"/>
      <c r="UBJ106" s="110"/>
      <c r="UBK106" s="110"/>
      <c r="UBL106" s="110"/>
      <c r="UBM106" s="110"/>
      <c r="UBN106" s="110"/>
      <c r="UBO106" s="110"/>
      <c r="UBP106" s="110"/>
      <c r="UBQ106" s="110"/>
      <c r="UBR106" s="110"/>
      <c r="UBS106" s="110"/>
      <c r="UBT106" s="110"/>
      <c r="UBU106" s="110"/>
      <c r="UBV106" s="110"/>
      <c r="UBW106" s="110"/>
      <c r="UBX106" s="110"/>
      <c r="UBY106" s="110"/>
      <c r="UBZ106" s="110"/>
      <c r="UCA106" s="110"/>
      <c r="UCB106" s="110"/>
      <c r="UCC106" s="110"/>
      <c r="UCD106" s="110"/>
      <c r="UCE106" s="110"/>
      <c r="UCF106" s="110"/>
      <c r="UCG106" s="110"/>
      <c r="UCH106" s="110"/>
      <c r="UCI106" s="110"/>
      <c r="UCJ106" s="110"/>
      <c r="UCK106" s="110"/>
      <c r="UCL106" s="110"/>
      <c r="UCM106" s="110"/>
      <c r="UCN106" s="110"/>
      <c r="UCO106" s="110"/>
      <c r="UCP106" s="110"/>
      <c r="UCQ106" s="110"/>
      <c r="UCR106" s="110"/>
      <c r="UCS106" s="110"/>
      <c r="UCT106" s="110"/>
      <c r="UCU106" s="110"/>
      <c r="UCV106" s="110"/>
      <c r="UCW106" s="110"/>
      <c r="UCX106" s="110"/>
      <c r="UCY106" s="110"/>
      <c r="UCZ106" s="110"/>
      <c r="UDA106" s="110"/>
      <c r="UDB106" s="110"/>
      <c r="UDC106" s="110"/>
      <c r="UDD106" s="110"/>
      <c r="UDE106" s="110"/>
      <c r="UDF106" s="110"/>
      <c r="UDG106" s="110"/>
      <c r="UDH106" s="110"/>
      <c r="UDI106" s="110"/>
      <c r="UDJ106" s="110"/>
      <c r="UDK106" s="110"/>
      <c r="UDL106" s="110"/>
      <c r="UDM106" s="110"/>
      <c r="UDN106" s="110"/>
      <c r="UDO106" s="110"/>
      <c r="UDP106" s="110"/>
      <c r="UDQ106" s="110"/>
      <c r="UDR106" s="110"/>
      <c r="UDS106" s="110"/>
      <c r="UDT106" s="110"/>
      <c r="UDU106" s="110"/>
      <c r="UDV106" s="110"/>
      <c r="UDW106" s="110"/>
      <c r="UDX106" s="110"/>
      <c r="UDY106" s="110"/>
      <c r="UDZ106" s="110"/>
      <c r="UEA106" s="110"/>
      <c r="UEB106" s="110"/>
      <c r="UEC106" s="110"/>
      <c r="UED106" s="110"/>
      <c r="UEE106" s="110"/>
      <c r="UEF106" s="110"/>
      <c r="UEG106" s="110"/>
      <c r="UEH106" s="110"/>
      <c r="UEI106" s="110"/>
      <c r="UEJ106" s="110"/>
      <c r="UEK106" s="110"/>
      <c r="UEL106" s="110"/>
      <c r="UEM106" s="110"/>
      <c r="UEN106" s="110"/>
      <c r="UEO106" s="110"/>
      <c r="UEP106" s="110"/>
      <c r="UEQ106" s="110"/>
      <c r="UER106" s="110"/>
      <c r="UES106" s="110"/>
      <c r="UET106" s="110"/>
      <c r="UEU106" s="110"/>
      <c r="UEV106" s="110"/>
      <c r="UEW106" s="110"/>
      <c r="UEX106" s="110"/>
      <c r="UEY106" s="110"/>
      <c r="UEZ106" s="110"/>
      <c r="UFA106" s="110"/>
      <c r="UFB106" s="110"/>
      <c r="UFC106" s="110"/>
      <c r="UFD106" s="110"/>
      <c r="UFE106" s="110"/>
      <c r="UFF106" s="110"/>
      <c r="UFG106" s="110"/>
      <c r="UFH106" s="110"/>
      <c r="UFI106" s="110"/>
      <c r="UFJ106" s="110"/>
      <c r="UFK106" s="110"/>
      <c r="UFL106" s="110"/>
      <c r="UFM106" s="110"/>
      <c r="UFN106" s="110"/>
      <c r="UFO106" s="110"/>
      <c r="UFP106" s="110"/>
      <c r="UFQ106" s="110"/>
      <c r="UFR106" s="110"/>
      <c r="UFS106" s="110"/>
      <c r="UFT106" s="110"/>
      <c r="UFU106" s="110"/>
      <c r="UFV106" s="110"/>
      <c r="UFW106" s="110"/>
      <c r="UFX106" s="110"/>
      <c r="UFY106" s="110"/>
      <c r="UFZ106" s="110"/>
      <c r="UGA106" s="110"/>
      <c r="UGB106" s="110"/>
      <c r="UGC106" s="110"/>
      <c r="UGD106" s="110"/>
      <c r="UGE106" s="110"/>
      <c r="UGF106" s="110"/>
      <c r="UGG106" s="110"/>
      <c r="UGH106" s="110"/>
      <c r="UGI106" s="110"/>
      <c r="UGJ106" s="110"/>
      <c r="UGK106" s="110"/>
      <c r="UGL106" s="110"/>
      <c r="UGM106" s="110"/>
      <c r="UGN106" s="110"/>
      <c r="UGO106" s="110"/>
      <c r="UGP106" s="110"/>
      <c r="UGQ106" s="110"/>
      <c r="UGR106" s="110"/>
      <c r="UGS106" s="110"/>
      <c r="UGT106" s="110"/>
      <c r="UGU106" s="110"/>
      <c r="UGV106" s="110"/>
      <c r="UGW106" s="110"/>
      <c r="UGX106" s="110"/>
      <c r="UGY106" s="110"/>
      <c r="UGZ106" s="110"/>
      <c r="UHA106" s="110"/>
      <c r="UHB106" s="110"/>
      <c r="UHC106" s="110"/>
      <c r="UHD106" s="110"/>
      <c r="UHE106" s="110"/>
      <c r="UHF106" s="110"/>
      <c r="UHG106" s="110"/>
      <c r="UHH106" s="110"/>
      <c r="UHI106" s="110"/>
      <c r="UHJ106" s="110"/>
      <c r="UHK106" s="110"/>
      <c r="UHL106" s="110"/>
      <c r="UHM106" s="110"/>
      <c r="UHN106" s="110"/>
      <c r="UHO106" s="110"/>
      <c r="UHP106" s="110"/>
      <c r="UHQ106" s="110"/>
      <c r="UHR106" s="110"/>
      <c r="UHS106" s="110"/>
      <c r="UHT106" s="110"/>
      <c r="UHU106" s="110"/>
      <c r="UHV106" s="110"/>
      <c r="UHW106" s="110"/>
      <c r="UHX106" s="110"/>
      <c r="UHY106" s="110"/>
      <c r="UHZ106" s="110"/>
      <c r="UIA106" s="110"/>
      <c r="UIB106" s="110"/>
      <c r="UIC106" s="110"/>
      <c r="UID106" s="110"/>
      <c r="UIE106" s="110"/>
      <c r="UIF106" s="110"/>
      <c r="UIG106" s="110"/>
      <c r="UIH106" s="110"/>
      <c r="UII106" s="110"/>
      <c r="UIJ106" s="110"/>
      <c r="UIK106" s="110"/>
      <c r="UIL106" s="110"/>
      <c r="UIM106" s="110"/>
      <c r="UIN106" s="110"/>
      <c r="UIO106" s="110"/>
      <c r="UIP106" s="110"/>
      <c r="UIQ106" s="110"/>
      <c r="UIR106" s="110"/>
      <c r="UIS106" s="110"/>
      <c r="UIT106" s="110"/>
      <c r="UIU106" s="110"/>
      <c r="UIV106" s="110"/>
      <c r="UIW106" s="110"/>
      <c r="UIX106" s="110"/>
      <c r="UIY106" s="110"/>
      <c r="UIZ106" s="110"/>
      <c r="UJA106" s="110"/>
      <c r="UJB106" s="110"/>
      <c r="UJC106" s="110"/>
      <c r="UJD106" s="110"/>
      <c r="UJE106" s="110"/>
      <c r="UJF106" s="110"/>
      <c r="UJG106" s="110"/>
      <c r="UJH106" s="110"/>
      <c r="UJI106" s="110"/>
      <c r="UJJ106" s="110"/>
      <c r="UJK106" s="110"/>
      <c r="UJL106" s="110"/>
      <c r="UJM106" s="110"/>
      <c r="UJN106" s="110"/>
      <c r="UJO106" s="110"/>
      <c r="UJP106" s="110"/>
      <c r="UJQ106" s="110"/>
      <c r="UJR106" s="110"/>
      <c r="UJS106" s="110"/>
      <c r="UJT106" s="110"/>
      <c r="UJU106" s="110"/>
      <c r="UJV106" s="110"/>
      <c r="UJW106" s="110"/>
      <c r="UJX106" s="110"/>
      <c r="UJY106" s="110"/>
      <c r="UJZ106" s="110"/>
      <c r="UKA106" s="110"/>
      <c r="UKB106" s="110"/>
      <c r="UKC106" s="110"/>
      <c r="UKD106" s="110"/>
      <c r="UKE106" s="110"/>
      <c r="UKF106" s="110"/>
      <c r="UKG106" s="110"/>
      <c r="UKH106" s="110"/>
      <c r="UKI106" s="110"/>
      <c r="UKJ106" s="110"/>
      <c r="UKK106" s="110"/>
      <c r="UKL106" s="110"/>
      <c r="UKM106" s="110"/>
      <c r="UKN106" s="110"/>
      <c r="UKO106" s="110"/>
      <c r="UKP106" s="110"/>
      <c r="UKQ106" s="110"/>
      <c r="UKR106" s="110"/>
      <c r="UKS106" s="110"/>
      <c r="UKT106" s="110"/>
      <c r="UKU106" s="110"/>
      <c r="UKV106" s="110"/>
      <c r="UKW106" s="110"/>
      <c r="UKX106" s="110"/>
      <c r="UKY106" s="110"/>
      <c r="UKZ106" s="110"/>
      <c r="ULA106" s="110"/>
      <c r="ULB106" s="110"/>
      <c r="ULC106" s="110"/>
      <c r="ULD106" s="110"/>
      <c r="ULE106" s="110"/>
      <c r="ULF106" s="110"/>
      <c r="ULG106" s="110"/>
      <c r="ULH106" s="110"/>
      <c r="ULI106" s="110"/>
      <c r="ULJ106" s="110"/>
      <c r="ULK106" s="110"/>
      <c r="ULL106" s="110"/>
      <c r="ULM106" s="110"/>
      <c r="ULN106" s="110"/>
      <c r="ULO106" s="110"/>
      <c r="ULP106" s="110"/>
      <c r="ULQ106" s="110"/>
      <c r="ULR106" s="110"/>
      <c r="ULS106" s="110"/>
      <c r="ULT106" s="110"/>
      <c r="ULU106" s="110"/>
      <c r="ULV106" s="110"/>
      <c r="ULW106" s="110"/>
      <c r="ULX106" s="110"/>
      <c r="ULY106" s="110"/>
      <c r="ULZ106" s="110"/>
      <c r="UMA106" s="110"/>
      <c r="UMB106" s="110"/>
      <c r="UMC106" s="110"/>
      <c r="UMD106" s="110"/>
      <c r="UME106" s="110"/>
      <c r="UMF106" s="110"/>
      <c r="UMG106" s="110"/>
      <c r="UMH106" s="110"/>
      <c r="UMI106" s="110"/>
      <c r="UMJ106" s="110"/>
      <c r="UMK106" s="110"/>
      <c r="UML106" s="110"/>
      <c r="UMM106" s="110"/>
      <c r="UMN106" s="110"/>
      <c r="UMO106" s="110"/>
      <c r="UMP106" s="110"/>
      <c r="UMQ106" s="110"/>
      <c r="UMR106" s="110"/>
      <c r="UMS106" s="110"/>
      <c r="UMT106" s="110"/>
      <c r="UMU106" s="110"/>
      <c r="UMV106" s="110"/>
      <c r="UMW106" s="110"/>
      <c r="UMX106" s="110"/>
      <c r="UMY106" s="110"/>
      <c r="UMZ106" s="110"/>
      <c r="UNA106" s="110"/>
      <c r="UNB106" s="110"/>
      <c r="UNC106" s="110"/>
      <c r="UND106" s="110"/>
      <c r="UNE106" s="110"/>
      <c r="UNF106" s="110"/>
      <c r="UNG106" s="110"/>
      <c r="UNH106" s="110"/>
      <c r="UNI106" s="110"/>
      <c r="UNJ106" s="110"/>
      <c r="UNK106" s="110"/>
      <c r="UNL106" s="110"/>
      <c r="UNM106" s="110"/>
      <c r="UNN106" s="110"/>
      <c r="UNO106" s="110"/>
      <c r="UNP106" s="110"/>
      <c r="UNQ106" s="110"/>
      <c r="UNR106" s="110"/>
      <c r="UNS106" s="110"/>
      <c r="UNT106" s="110"/>
      <c r="UNU106" s="110"/>
      <c r="UNV106" s="110"/>
      <c r="UNW106" s="110"/>
      <c r="UNX106" s="110"/>
      <c r="UNY106" s="110"/>
      <c r="UNZ106" s="110"/>
      <c r="UOA106" s="110"/>
      <c r="UOB106" s="110"/>
      <c r="UOC106" s="110"/>
      <c r="UOD106" s="110"/>
      <c r="UOE106" s="110"/>
      <c r="UOF106" s="110"/>
      <c r="UOG106" s="110"/>
      <c r="UOH106" s="110"/>
      <c r="UOI106" s="110"/>
      <c r="UOJ106" s="110"/>
      <c r="UOK106" s="110"/>
      <c r="UOL106" s="110"/>
      <c r="UOM106" s="110"/>
      <c r="UON106" s="110"/>
      <c r="UOO106" s="110"/>
      <c r="UOP106" s="110"/>
      <c r="UOQ106" s="110"/>
      <c r="UOR106" s="110"/>
      <c r="UOS106" s="110"/>
      <c r="UOT106" s="110"/>
      <c r="UOU106" s="110"/>
      <c r="UOV106" s="110"/>
      <c r="UOW106" s="110"/>
      <c r="UOX106" s="110"/>
      <c r="UOY106" s="110"/>
      <c r="UOZ106" s="110"/>
      <c r="UPA106" s="110"/>
      <c r="UPB106" s="110"/>
      <c r="UPC106" s="110"/>
      <c r="UPD106" s="110"/>
      <c r="UPE106" s="110"/>
      <c r="UPF106" s="110"/>
      <c r="UPG106" s="110"/>
      <c r="UPH106" s="110"/>
      <c r="UPI106" s="110"/>
      <c r="UPJ106" s="110"/>
      <c r="UPK106" s="110"/>
      <c r="UPL106" s="110"/>
      <c r="UPM106" s="110"/>
      <c r="UPN106" s="110"/>
      <c r="UPO106" s="110"/>
      <c r="UPP106" s="110"/>
      <c r="UPQ106" s="110"/>
      <c r="UPR106" s="110"/>
      <c r="UPS106" s="110"/>
      <c r="UPT106" s="110"/>
      <c r="UPU106" s="110"/>
      <c r="UPV106" s="110"/>
      <c r="UPW106" s="110"/>
      <c r="UPX106" s="110"/>
      <c r="UPY106" s="110"/>
      <c r="UPZ106" s="110"/>
      <c r="UQA106" s="110"/>
      <c r="UQB106" s="110"/>
      <c r="UQC106" s="110"/>
      <c r="UQD106" s="110"/>
      <c r="UQE106" s="110"/>
      <c r="UQF106" s="110"/>
      <c r="UQG106" s="110"/>
      <c r="UQH106" s="110"/>
      <c r="UQI106" s="110"/>
      <c r="UQJ106" s="110"/>
      <c r="UQK106" s="110"/>
      <c r="UQL106" s="110"/>
      <c r="UQM106" s="110"/>
      <c r="UQN106" s="110"/>
      <c r="UQO106" s="110"/>
      <c r="UQP106" s="110"/>
      <c r="UQQ106" s="110"/>
      <c r="UQR106" s="110"/>
      <c r="UQS106" s="110"/>
      <c r="UQT106" s="110"/>
      <c r="UQU106" s="110"/>
      <c r="UQV106" s="110"/>
      <c r="UQW106" s="110"/>
      <c r="UQX106" s="110"/>
      <c r="UQY106" s="110"/>
      <c r="UQZ106" s="110"/>
      <c r="URA106" s="110"/>
      <c r="URB106" s="110"/>
      <c r="URC106" s="110"/>
      <c r="URD106" s="110"/>
      <c r="URE106" s="110"/>
      <c r="URF106" s="110"/>
      <c r="URG106" s="110"/>
      <c r="URH106" s="110"/>
      <c r="URI106" s="110"/>
      <c r="URJ106" s="110"/>
      <c r="URK106" s="110"/>
      <c r="URL106" s="110"/>
      <c r="URM106" s="110"/>
      <c r="URN106" s="110"/>
      <c r="URO106" s="110"/>
      <c r="URP106" s="110"/>
      <c r="URQ106" s="110"/>
      <c r="URR106" s="110"/>
      <c r="URS106" s="110"/>
      <c r="URT106" s="110"/>
      <c r="URU106" s="110"/>
      <c r="URV106" s="110"/>
      <c r="URW106" s="110"/>
      <c r="URX106" s="110"/>
      <c r="URY106" s="110"/>
      <c r="URZ106" s="110"/>
      <c r="USA106" s="110"/>
      <c r="USB106" s="110"/>
      <c r="USC106" s="110"/>
      <c r="USD106" s="110"/>
      <c r="USE106" s="110"/>
      <c r="USF106" s="110"/>
      <c r="USG106" s="110"/>
      <c r="USH106" s="110"/>
      <c r="USI106" s="110"/>
      <c r="USJ106" s="110"/>
      <c r="USK106" s="110"/>
      <c r="USL106" s="110"/>
      <c r="USM106" s="110"/>
      <c r="USN106" s="110"/>
      <c r="USO106" s="110"/>
      <c r="USP106" s="110"/>
      <c r="USQ106" s="110"/>
      <c r="USR106" s="110"/>
      <c r="USS106" s="110"/>
      <c r="UST106" s="110"/>
      <c r="USU106" s="110"/>
      <c r="USV106" s="110"/>
      <c r="USW106" s="110"/>
      <c r="USX106" s="110"/>
      <c r="USY106" s="110"/>
      <c r="USZ106" s="110"/>
      <c r="UTA106" s="110"/>
      <c r="UTB106" s="110"/>
      <c r="UTC106" s="110"/>
      <c r="UTD106" s="110"/>
      <c r="UTE106" s="110"/>
      <c r="UTF106" s="110"/>
      <c r="UTG106" s="110"/>
      <c r="UTH106" s="110"/>
      <c r="UTI106" s="110"/>
      <c r="UTJ106" s="110"/>
      <c r="UTK106" s="110"/>
      <c r="UTL106" s="110"/>
      <c r="UTM106" s="110"/>
      <c r="UTN106" s="110"/>
      <c r="UTO106" s="110"/>
      <c r="UTP106" s="110"/>
      <c r="UTQ106" s="110"/>
      <c r="UTR106" s="110"/>
      <c r="UTS106" s="110"/>
      <c r="UTT106" s="110"/>
      <c r="UTU106" s="110"/>
      <c r="UTV106" s="110"/>
      <c r="UTW106" s="110"/>
      <c r="UTX106" s="110"/>
      <c r="UTY106" s="110"/>
      <c r="UTZ106" s="110"/>
      <c r="UUA106" s="110"/>
      <c r="UUB106" s="110"/>
      <c r="UUC106" s="110"/>
      <c r="UUD106" s="110"/>
      <c r="UUE106" s="110"/>
      <c r="UUF106" s="110"/>
      <c r="UUG106" s="110"/>
      <c r="UUH106" s="110"/>
      <c r="UUI106" s="110"/>
      <c r="UUJ106" s="110"/>
      <c r="UUK106" s="110"/>
      <c r="UUL106" s="110"/>
      <c r="UUM106" s="110"/>
      <c r="UUN106" s="110"/>
      <c r="UUO106" s="110"/>
      <c r="UUP106" s="110"/>
      <c r="UUQ106" s="110"/>
      <c r="UUR106" s="110"/>
      <c r="UUS106" s="110"/>
      <c r="UUT106" s="110"/>
      <c r="UUU106" s="110"/>
      <c r="UUV106" s="110"/>
      <c r="UUW106" s="110"/>
      <c r="UUX106" s="110"/>
      <c r="UUY106" s="110"/>
      <c r="UUZ106" s="110"/>
      <c r="UVA106" s="110"/>
      <c r="UVB106" s="110"/>
      <c r="UVC106" s="110"/>
      <c r="UVD106" s="110"/>
      <c r="UVE106" s="110"/>
      <c r="UVF106" s="110"/>
      <c r="UVG106" s="110"/>
      <c r="UVH106" s="110"/>
      <c r="UVI106" s="110"/>
      <c r="UVJ106" s="110"/>
      <c r="UVK106" s="110"/>
      <c r="UVL106" s="110"/>
      <c r="UVM106" s="110"/>
      <c r="UVN106" s="110"/>
      <c r="UVO106" s="110"/>
      <c r="UVP106" s="110"/>
      <c r="UVQ106" s="110"/>
      <c r="UVR106" s="110"/>
      <c r="UVS106" s="110"/>
      <c r="UVT106" s="110"/>
      <c r="UVU106" s="110"/>
      <c r="UVV106" s="110"/>
      <c r="UVW106" s="110"/>
      <c r="UVX106" s="110"/>
      <c r="UVY106" s="110"/>
      <c r="UVZ106" s="110"/>
      <c r="UWA106" s="110"/>
      <c r="UWB106" s="110"/>
      <c r="UWC106" s="110"/>
      <c r="UWD106" s="110"/>
      <c r="UWE106" s="110"/>
      <c r="UWF106" s="110"/>
      <c r="UWG106" s="110"/>
      <c r="UWH106" s="110"/>
      <c r="UWI106" s="110"/>
      <c r="UWJ106" s="110"/>
      <c r="UWK106" s="110"/>
      <c r="UWL106" s="110"/>
      <c r="UWM106" s="110"/>
      <c r="UWN106" s="110"/>
      <c r="UWO106" s="110"/>
      <c r="UWP106" s="110"/>
      <c r="UWQ106" s="110"/>
      <c r="UWR106" s="110"/>
      <c r="UWS106" s="110"/>
      <c r="UWT106" s="110"/>
      <c r="UWU106" s="110"/>
      <c r="UWV106" s="110"/>
      <c r="UWW106" s="110"/>
      <c r="UWX106" s="110"/>
      <c r="UWY106" s="110"/>
      <c r="UWZ106" s="110"/>
      <c r="UXA106" s="110"/>
      <c r="UXB106" s="110"/>
      <c r="UXC106" s="110"/>
      <c r="UXD106" s="110"/>
      <c r="UXE106" s="110"/>
      <c r="UXF106" s="110"/>
      <c r="UXG106" s="110"/>
      <c r="UXH106" s="110"/>
      <c r="UXI106" s="110"/>
      <c r="UXJ106" s="110"/>
      <c r="UXK106" s="110"/>
      <c r="UXL106" s="110"/>
      <c r="UXM106" s="110"/>
      <c r="UXN106" s="110"/>
      <c r="UXO106" s="110"/>
      <c r="UXP106" s="110"/>
      <c r="UXQ106" s="110"/>
      <c r="UXR106" s="110"/>
      <c r="UXS106" s="110"/>
      <c r="UXT106" s="110"/>
      <c r="UXU106" s="110"/>
      <c r="UXV106" s="110"/>
      <c r="UXW106" s="110"/>
      <c r="UXX106" s="110"/>
      <c r="UXY106" s="110"/>
      <c r="UXZ106" s="110"/>
      <c r="UYA106" s="110"/>
      <c r="UYB106" s="110"/>
      <c r="UYC106" s="110"/>
      <c r="UYD106" s="110"/>
      <c r="UYE106" s="110"/>
      <c r="UYF106" s="110"/>
      <c r="UYG106" s="110"/>
      <c r="UYH106" s="110"/>
      <c r="UYI106" s="110"/>
      <c r="UYJ106" s="110"/>
      <c r="UYK106" s="110"/>
      <c r="UYL106" s="110"/>
      <c r="UYM106" s="110"/>
      <c r="UYN106" s="110"/>
      <c r="UYO106" s="110"/>
      <c r="UYP106" s="110"/>
      <c r="UYQ106" s="110"/>
      <c r="UYR106" s="110"/>
      <c r="UYS106" s="110"/>
      <c r="UYT106" s="110"/>
      <c r="UYU106" s="110"/>
      <c r="UYV106" s="110"/>
      <c r="UYW106" s="110"/>
      <c r="UYX106" s="110"/>
      <c r="UYY106" s="110"/>
      <c r="UYZ106" s="110"/>
      <c r="UZA106" s="110"/>
      <c r="UZB106" s="110"/>
      <c r="UZC106" s="110"/>
      <c r="UZD106" s="110"/>
      <c r="UZE106" s="110"/>
      <c r="UZF106" s="110"/>
      <c r="UZG106" s="110"/>
      <c r="UZH106" s="110"/>
      <c r="UZI106" s="110"/>
      <c r="UZJ106" s="110"/>
      <c r="UZK106" s="110"/>
      <c r="UZL106" s="110"/>
      <c r="UZM106" s="110"/>
      <c r="UZN106" s="110"/>
      <c r="UZO106" s="110"/>
      <c r="UZP106" s="110"/>
      <c r="UZQ106" s="110"/>
      <c r="UZR106" s="110"/>
      <c r="UZS106" s="110"/>
      <c r="UZT106" s="110"/>
      <c r="UZU106" s="110"/>
      <c r="UZV106" s="110"/>
      <c r="UZW106" s="110"/>
      <c r="UZX106" s="110"/>
      <c r="UZY106" s="110"/>
      <c r="UZZ106" s="110"/>
      <c r="VAA106" s="110"/>
      <c r="VAB106" s="110"/>
      <c r="VAC106" s="110"/>
      <c r="VAD106" s="110"/>
      <c r="VAE106" s="110"/>
      <c r="VAF106" s="110"/>
      <c r="VAG106" s="110"/>
      <c r="VAH106" s="110"/>
      <c r="VAI106" s="110"/>
      <c r="VAJ106" s="110"/>
      <c r="VAK106" s="110"/>
      <c r="VAL106" s="110"/>
      <c r="VAM106" s="110"/>
      <c r="VAN106" s="110"/>
      <c r="VAO106" s="110"/>
      <c r="VAP106" s="110"/>
      <c r="VAQ106" s="110"/>
      <c r="VAR106" s="110"/>
      <c r="VAS106" s="110"/>
      <c r="VAT106" s="110"/>
      <c r="VAU106" s="110"/>
      <c r="VAV106" s="110"/>
      <c r="VAW106" s="110"/>
      <c r="VAX106" s="110"/>
      <c r="VAY106" s="110"/>
      <c r="VAZ106" s="110"/>
      <c r="VBA106" s="110"/>
      <c r="VBB106" s="110"/>
      <c r="VBC106" s="110"/>
      <c r="VBD106" s="110"/>
      <c r="VBE106" s="110"/>
      <c r="VBF106" s="110"/>
      <c r="VBG106" s="110"/>
      <c r="VBH106" s="110"/>
      <c r="VBI106" s="110"/>
      <c r="VBJ106" s="110"/>
      <c r="VBK106" s="110"/>
      <c r="VBL106" s="110"/>
      <c r="VBM106" s="110"/>
      <c r="VBN106" s="110"/>
      <c r="VBO106" s="110"/>
      <c r="VBP106" s="110"/>
      <c r="VBQ106" s="110"/>
      <c r="VBR106" s="110"/>
      <c r="VBS106" s="110"/>
      <c r="VBT106" s="110"/>
      <c r="VBU106" s="110"/>
      <c r="VBV106" s="110"/>
      <c r="VBW106" s="110"/>
      <c r="VBX106" s="110"/>
      <c r="VBY106" s="110"/>
      <c r="VBZ106" s="110"/>
      <c r="VCA106" s="110"/>
      <c r="VCB106" s="110"/>
      <c r="VCC106" s="110"/>
      <c r="VCD106" s="110"/>
      <c r="VCE106" s="110"/>
      <c r="VCF106" s="110"/>
      <c r="VCG106" s="110"/>
      <c r="VCH106" s="110"/>
      <c r="VCI106" s="110"/>
      <c r="VCJ106" s="110"/>
      <c r="VCK106" s="110"/>
      <c r="VCL106" s="110"/>
      <c r="VCM106" s="110"/>
      <c r="VCN106" s="110"/>
      <c r="VCO106" s="110"/>
      <c r="VCP106" s="110"/>
      <c r="VCQ106" s="110"/>
      <c r="VCR106" s="110"/>
      <c r="VCS106" s="110"/>
      <c r="VCT106" s="110"/>
      <c r="VCU106" s="110"/>
      <c r="VCV106" s="110"/>
      <c r="VCW106" s="110"/>
      <c r="VCX106" s="110"/>
      <c r="VCY106" s="110"/>
      <c r="VCZ106" s="110"/>
      <c r="VDA106" s="110"/>
      <c r="VDB106" s="110"/>
      <c r="VDC106" s="110"/>
      <c r="VDD106" s="110"/>
      <c r="VDE106" s="110"/>
      <c r="VDF106" s="110"/>
      <c r="VDG106" s="110"/>
      <c r="VDH106" s="110"/>
      <c r="VDI106" s="110"/>
      <c r="VDJ106" s="110"/>
      <c r="VDK106" s="110"/>
      <c r="VDL106" s="110"/>
      <c r="VDM106" s="110"/>
      <c r="VDN106" s="110"/>
      <c r="VDO106" s="110"/>
      <c r="VDP106" s="110"/>
      <c r="VDQ106" s="110"/>
      <c r="VDR106" s="110"/>
      <c r="VDS106" s="110"/>
      <c r="VDT106" s="110"/>
      <c r="VDU106" s="110"/>
      <c r="VDV106" s="110"/>
      <c r="VDW106" s="110"/>
      <c r="VDX106" s="110"/>
      <c r="VDY106" s="110"/>
      <c r="VDZ106" s="110"/>
      <c r="VEA106" s="110"/>
      <c r="VEB106" s="110"/>
      <c r="VEC106" s="110"/>
      <c r="VED106" s="110"/>
      <c r="VEE106" s="110"/>
      <c r="VEF106" s="110"/>
      <c r="VEG106" s="110"/>
      <c r="VEH106" s="110"/>
      <c r="VEI106" s="110"/>
      <c r="VEJ106" s="110"/>
      <c r="VEK106" s="110"/>
      <c r="VEL106" s="110"/>
      <c r="VEM106" s="110"/>
      <c r="VEN106" s="110"/>
      <c r="VEO106" s="110"/>
      <c r="VEP106" s="110"/>
      <c r="VEQ106" s="110"/>
      <c r="VER106" s="110"/>
      <c r="VES106" s="110"/>
      <c r="VET106" s="110"/>
      <c r="VEU106" s="110"/>
      <c r="VEV106" s="110"/>
      <c r="VEW106" s="110"/>
      <c r="VEX106" s="110"/>
      <c r="VEY106" s="110"/>
      <c r="VEZ106" s="110"/>
      <c r="VFA106" s="110"/>
      <c r="VFB106" s="110"/>
      <c r="VFC106" s="110"/>
      <c r="VFD106" s="110"/>
      <c r="VFE106" s="110"/>
      <c r="VFF106" s="110"/>
      <c r="VFG106" s="110"/>
      <c r="VFH106" s="110"/>
      <c r="VFI106" s="110"/>
      <c r="VFJ106" s="110"/>
      <c r="VFK106" s="110"/>
      <c r="VFL106" s="110"/>
      <c r="VFM106" s="110"/>
      <c r="VFN106" s="110"/>
      <c r="VFO106" s="110"/>
      <c r="VFP106" s="110"/>
      <c r="VFQ106" s="110"/>
      <c r="VFR106" s="110"/>
      <c r="VFS106" s="110"/>
      <c r="VFT106" s="110"/>
      <c r="VFU106" s="110"/>
      <c r="VFV106" s="110"/>
      <c r="VFW106" s="110"/>
      <c r="VFX106" s="110"/>
      <c r="VFY106" s="110"/>
      <c r="VFZ106" s="110"/>
      <c r="VGA106" s="110"/>
      <c r="VGB106" s="110"/>
      <c r="VGC106" s="110"/>
      <c r="VGD106" s="110"/>
      <c r="VGE106" s="110"/>
      <c r="VGF106" s="110"/>
      <c r="VGG106" s="110"/>
      <c r="VGH106" s="110"/>
      <c r="VGI106" s="110"/>
      <c r="VGJ106" s="110"/>
      <c r="VGK106" s="110"/>
      <c r="VGL106" s="110"/>
      <c r="VGM106" s="110"/>
      <c r="VGN106" s="110"/>
      <c r="VGO106" s="110"/>
      <c r="VGP106" s="110"/>
      <c r="VGQ106" s="110"/>
      <c r="VGR106" s="110"/>
      <c r="VGS106" s="110"/>
      <c r="VGT106" s="110"/>
      <c r="VGU106" s="110"/>
      <c r="VGV106" s="110"/>
      <c r="VGW106" s="110"/>
      <c r="VGX106" s="110"/>
      <c r="VGY106" s="110"/>
      <c r="VGZ106" s="110"/>
      <c r="VHA106" s="110"/>
      <c r="VHB106" s="110"/>
      <c r="VHC106" s="110"/>
      <c r="VHD106" s="110"/>
      <c r="VHE106" s="110"/>
      <c r="VHF106" s="110"/>
      <c r="VHG106" s="110"/>
      <c r="VHH106" s="110"/>
      <c r="VHI106" s="110"/>
      <c r="VHJ106" s="110"/>
      <c r="VHK106" s="110"/>
      <c r="VHL106" s="110"/>
      <c r="VHM106" s="110"/>
      <c r="VHN106" s="110"/>
      <c r="VHO106" s="110"/>
      <c r="VHP106" s="110"/>
      <c r="VHQ106" s="110"/>
      <c r="VHR106" s="110"/>
      <c r="VHS106" s="110"/>
      <c r="VHT106" s="110"/>
      <c r="VHU106" s="110"/>
      <c r="VHV106" s="110"/>
      <c r="VHW106" s="110"/>
      <c r="VHX106" s="110"/>
      <c r="VHY106" s="110"/>
      <c r="VHZ106" s="110"/>
      <c r="VIA106" s="110"/>
      <c r="VIB106" s="110"/>
      <c r="VIC106" s="110"/>
      <c r="VID106" s="110"/>
      <c r="VIE106" s="110"/>
      <c r="VIF106" s="110"/>
      <c r="VIG106" s="110"/>
      <c r="VIH106" s="110"/>
      <c r="VII106" s="110"/>
      <c r="VIJ106" s="110"/>
      <c r="VIK106" s="110"/>
      <c r="VIL106" s="110"/>
      <c r="VIM106" s="110"/>
      <c r="VIN106" s="110"/>
      <c r="VIO106" s="110"/>
      <c r="VIP106" s="110"/>
      <c r="VIQ106" s="110"/>
      <c r="VIR106" s="110"/>
      <c r="VIS106" s="110"/>
      <c r="VIT106" s="110"/>
      <c r="VIU106" s="110"/>
      <c r="VIV106" s="110"/>
      <c r="VIW106" s="110"/>
      <c r="VIX106" s="110"/>
      <c r="VIY106" s="110"/>
      <c r="VIZ106" s="110"/>
      <c r="VJA106" s="110"/>
      <c r="VJB106" s="110"/>
      <c r="VJC106" s="110"/>
      <c r="VJD106" s="110"/>
      <c r="VJE106" s="110"/>
      <c r="VJF106" s="110"/>
      <c r="VJG106" s="110"/>
      <c r="VJH106" s="110"/>
      <c r="VJI106" s="110"/>
      <c r="VJJ106" s="110"/>
      <c r="VJK106" s="110"/>
      <c r="VJL106" s="110"/>
      <c r="VJM106" s="110"/>
      <c r="VJN106" s="110"/>
      <c r="VJO106" s="110"/>
      <c r="VJP106" s="110"/>
      <c r="VJQ106" s="110"/>
      <c r="VJR106" s="110"/>
      <c r="VJS106" s="110"/>
      <c r="VJT106" s="110"/>
      <c r="VJU106" s="110"/>
      <c r="VJV106" s="110"/>
      <c r="VJW106" s="110"/>
      <c r="VJX106" s="110"/>
      <c r="VJY106" s="110"/>
      <c r="VJZ106" s="110"/>
      <c r="VKA106" s="110"/>
      <c r="VKB106" s="110"/>
      <c r="VKC106" s="110"/>
      <c r="VKD106" s="110"/>
      <c r="VKE106" s="110"/>
      <c r="VKF106" s="110"/>
      <c r="VKG106" s="110"/>
      <c r="VKH106" s="110"/>
      <c r="VKI106" s="110"/>
      <c r="VKJ106" s="110"/>
      <c r="VKK106" s="110"/>
      <c r="VKL106" s="110"/>
      <c r="VKM106" s="110"/>
      <c r="VKN106" s="110"/>
      <c r="VKO106" s="110"/>
      <c r="VKP106" s="110"/>
      <c r="VKQ106" s="110"/>
      <c r="VKR106" s="110"/>
      <c r="VKS106" s="110"/>
      <c r="VKT106" s="110"/>
      <c r="VKU106" s="110"/>
      <c r="VKV106" s="110"/>
      <c r="VKW106" s="110"/>
      <c r="VKX106" s="110"/>
      <c r="VKY106" s="110"/>
      <c r="VKZ106" s="110"/>
      <c r="VLA106" s="110"/>
      <c r="VLB106" s="110"/>
      <c r="VLC106" s="110"/>
      <c r="VLD106" s="110"/>
      <c r="VLE106" s="110"/>
      <c r="VLF106" s="110"/>
      <c r="VLG106" s="110"/>
      <c r="VLH106" s="110"/>
      <c r="VLI106" s="110"/>
      <c r="VLJ106" s="110"/>
      <c r="VLK106" s="110"/>
      <c r="VLL106" s="110"/>
      <c r="VLM106" s="110"/>
      <c r="VLN106" s="110"/>
      <c r="VLO106" s="110"/>
      <c r="VLP106" s="110"/>
      <c r="VLQ106" s="110"/>
      <c r="VLR106" s="110"/>
      <c r="VLS106" s="110"/>
      <c r="VLT106" s="110"/>
      <c r="VLU106" s="110"/>
      <c r="VLV106" s="110"/>
      <c r="VLW106" s="110"/>
      <c r="VLX106" s="110"/>
      <c r="VLY106" s="110"/>
      <c r="VLZ106" s="110"/>
      <c r="VMA106" s="110"/>
      <c r="VMB106" s="110"/>
      <c r="VMC106" s="110"/>
      <c r="VMD106" s="110"/>
      <c r="VME106" s="110"/>
      <c r="VMF106" s="110"/>
      <c r="VMG106" s="110"/>
      <c r="VMH106" s="110"/>
      <c r="VMI106" s="110"/>
      <c r="VMJ106" s="110"/>
      <c r="VMK106" s="110"/>
      <c r="VML106" s="110"/>
      <c r="VMM106" s="110"/>
      <c r="VMN106" s="110"/>
      <c r="VMO106" s="110"/>
      <c r="VMP106" s="110"/>
      <c r="VMQ106" s="110"/>
      <c r="VMR106" s="110"/>
      <c r="VMS106" s="110"/>
      <c r="VMT106" s="110"/>
      <c r="VMU106" s="110"/>
      <c r="VMV106" s="110"/>
      <c r="VMW106" s="110"/>
      <c r="VMX106" s="110"/>
      <c r="VMY106" s="110"/>
      <c r="VMZ106" s="110"/>
      <c r="VNA106" s="110"/>
      <c r="VNB106" s="110"/>
      <c r="VNC106" s="110"/>
      <c r="VND106" s="110"/>
      <c r="VNE106" s="110"/>
      <c r="VNF106" s="110"/>
      <c r="VNG106" s="110"/>
      <c r="VNH106" s="110"/>
      <c r="VNI106" s="110"/>
      <c r="VNJ106" s="110"/>
      <c r="VNK106" s="110"/>
      <c r="VNL106" s="110"/>
      <c r="VNM106" s="110"/>
      <c r="VNN106" s="110"/>
      <c r="VNO106" s="110"/>
      <c r="VNP106" s="110"/>
      <c r="VNQ106" s="110"/>
      <c r="VNR106" s="110"/>
      <c r="VNS106" s="110"/>
      <c r="VNT106" s="110"/>
      <c r="VNU106" s="110"/>
      <c r="VNV106" s="110"/>
      <c r="VNW106" s="110"/>
      <c r="VNX106" s="110"/>
      <c r="VNY106" s="110"/>
      <c r="VNZ106" s="110"/>
      <c r="VOA106" s="110"/>
      <c r="VOB106" s="110"/>
      <c r="VOC106" s="110"/>
      <c r="VOD106" s="110"/>
      <c r="VOE106" s="110"/>
      <c r="VOF106" s="110"/>
      <c r="VOG106" s="110"/>
      <c r="VOH106" s="110"/>
      <c r="VOI106" s="110"/>
      <c r="VOJ106" s="110"/>
      <c r="VOK106" s="110"/>
      <c r="VOL106" s="110"/>
      <c r="VOM106" s="110"/>
      <c r="VON106" s="110"/>
      <c r="VOO106" s="110"/>
      <c r="VOP106" s="110"/>
      <c r="VOQ106" s="110"/>
      <c r="VOR106" s="110"/>
      <c r="VOS106" s="110"/>
      <c r="VOT106" s="110"/>
      <c r="VOU106" s="110"/>
      <c r="VOV106" s="110"/>
      <c r="VOW106" s="110"/>
      <c r="VOX106" s="110"/>
      <c r="VOY106" s="110"/>
      <c r="VOZ106" s="110"/>
      <c r="VPA106" s="110"/>
      <c r="VPB106" s="110"/>
      <c r="VPC106" s="110"/>
      <c r="VPD106" s="110"/>
      <c r="VPE106" s="110"/>
      <c r="VPF106" s="110"/>
      <c r="VPG106" s="110"/>
      <c r="VPH106" s="110"/>
      <c r="VPI106" s="110"/>
      <c r="VPJ106" s="110"/>
      <c r="VPK106" s="110"/>
      <c r="VPL106" s="110"/>
      <c r="VPM106" s="110"/>
      <c r="VPN106" s="110"/>
      <c r="VPO106" s="110"/>
      <c r="VPP106" s="110"/>
      <c r="VPQ106" s="110"/>
      <c r="VPR106" s="110"/>
      <c r="VPS106" s="110"/>
      <c r="VPT106" s="110"/>
      <c r="VPU106" s="110"/>
      <c r="VPV106" s="110"/>
      <c r="VPW106" s="110"/>
      <c r="VPX106" s="110"/>
      <c r="VPY106" s="110"/>
      <c r="VPZ106" s="110"/>
      <c r="VQA106" s="110"/>
      <c r="VQB106" s="110"/>
      <c r="VQC106" s="110"/>
      <c r="VQD106" s="110"/>
      <c r="VQE106" s="110"/>
      <c r="VQF106" s="110"/>
      <c r="VQG106" s="110"/>
      <c r="VQH106" s="110"/>
      <c r="VQI106" s="110"/>
      <c r="VQJ106" s="110"/>
      <c r="VQK106" s="110"/>
      <c r="VQL106" s="110"/>
      <c r="VQM106" s="110"/>
      <c r="VQN106" s="110"/>
      <c r="VQO106" s="110"/>
      <c r="VQP106" s="110"/>
      <c r="VQQ106" s="110"/>
      <c r="VQR106" s="110"/>
      <c r="VQS106" s="110"/>
      <c r="VQT106" s="110"/>
      <c r="VQU106" s="110"/>
      <c r="VQV106" s="110"/>
      <c r="VQW106" s="110"/>
      <c r="VQX106" s="110"/>
      <c r="VQY106" s="110"/>
      <c r="VQZ106" s="110"/>
      <c r="VRA106" s="110"/>
      <c r="VRB106" s="110"/>
      <c r="VRC106" s="110"/>
      <c r="VRD106" s="110"/>
      <c r="VRE106" s="110"/>
      <c r="VRF106" s="110"/>
      <c r="VRG106" s="110"/>
      <c r="VRH106" s="110"/>
      <c r="VRI106" s="110"/>
      <c r="VRJ106" s="110"/>
      <c r="VRK106" s="110"/>
      <c r="VRL106" s="110"/>
      <c r="VRM106" s="110"/>
      <c r="VRN106" s="110"/>
      <c r="VRO106" s="110"/>
      <c r="VRP106" s="110"/>
      <c r="VRQ106" s="110"/>
      <c r="VRR106" s="110"/>
      <c r="VRS106" s="110"/>
      <c r="VRT106" s="110"/>
      <c r="VRU106" s="110"/>
      <c r="VRV106" s="110"/>
      <c r="VRW106" s="110"/>
      <c r="VRX106" s="110"/>
      <c r="VRY106" s="110"/>
      <c r="VRZ106" s="110"/>
      <c r="VSA106" s="110"/>
      <c r="VSB106" s="110"/>
      <c r="VSC106" s="110"/>
      <c r="VSD106" s="110"/>
      <c r="VSE106" s="110"/>
      <c r="VSF106" s="110"/>
      <c r="VSG106" s="110"/>
      <c r="VSH106" s="110"/>
      <c r="VSI106" s="110"/>
      <c r="VSJ106" s="110"/>
      <c r="VSK106" s="110"/>
      <c r="VSL106" s="110"/>
      <c r="VSM106" s="110"/>
      <c r="VSN106" s="110"/>
      <c r="VSO106" s="110"/>
      <c r="VSP106" s="110"/>
      <c r="VSQ106" s="110"/>
      <c r="VSR106" s="110"/>
      <c r="VSS106" s="110"/>
      <c r="VST106" s="110"/>
      <c r="VSU106" s="110"/>
      <c r="VSV106" s="110"/>
      <c r="VSW106" s="110"/>
      <c r="VSX106" s="110"/>
      <c r="VSY106" s="110"/>
      <c r="VSZ106" s="110"/>
      <c r="VTA106" s="110"/>
      <c r="VTB106" s="110"/>
      <c r="VTC106" s="110"/>
      <c r="VTD106" s="110"/>
      <c r="VTE106" s="110"/>
      <c r="VTF106" s="110"/>
      <c r="VTG106" s="110"/>
      <c r="VTH106" s="110"/>
      <c r="VTI106" s="110"/>
      <c r="VTJ106" s="110"/>
      <c r="VTK106" s="110"/>
      <c r="VTL106" s="110"/>
      <c r="VTM106" s="110"/>
      <c r="VTN106" s="110"/>
      <c r="VTO106" s="110"/>
      <c r="VTP106" s="110"/>
      <c r="VTQ106" s="110"/>
      <c r="VTR106" s="110"/>
      <c r="VTS106" s="110"/>
      <c r="VTT106" s="110"/>
      <c r="VTU106" s="110"/>
      <c r="VTV106" s="110"/>
      <c r="VTW106" s="110"/>
      <c r="VTX106" s="110"/>
      <c r="VTY106" s="110"/>
      <c r="VTZ106" s="110"/>
      <c r="VUA106" s="110"/>
      <c r="VUB106" s="110"/>
      <c r="VUC106" s="110"/>
      <c r="VUD106" s="110"/>
      <c r="VUE106" s="110"/>
      <c r="VUF106" s="110"/>
      <c r="VUG106" s="110"/>
      <c r="VUH106" s="110"/>
      <c r="VUI106" s="110"/>
      <c r="VUJ106" s="110"/>
      <c r="VUK106" s="110"/>
      <c r="VUL106" s="110"/>
      <c r="VUM106" s="110"/>
      <c r="VUN106" s="110"/>
      <c r="VUO106" s="110"/>
      <c r="VUP106" s="110"/>
      <c r="VUQ106" s="110"/>
      <c r="VUR106" s="110"/>
      <c r="VUS106" s="110"/>
      <c r="VUT106" s="110"/>
      <c r="VUU106" s="110"/>
      <c r="VUV106" s="110"/>
      <c r="VUW106" s="110"/>
      <c r="VUX106" s="110"/>
      <c r="VUY106" s="110"/>
      <c r="VUZ106" s="110"/>
      <c r="VVA106" s="110"/>
      <c r="VVB106" s="110"/>
      <c r="VVC106" s="110"/>
      <c r="VVD106" s="110"/>
      <c r="VVE106" s="110"/>
      <c r="VVF106" s="110"/>
      <c r="VVG106" s="110"/>
      <c r="VVH106" s="110"/>
      <c r="VVI106" s="110"/>
      <c r="VVJ106" s="110"/>
      <c r="VVK106" s="110"/>
      <c r="VVL106" s="110"/>
      <c r="VVM106" s="110"/>
      <c r="VVN106" s="110"/>
      <c r="VVO106" s="110"/>
      <c r="VVP106" s="110"/>
      <c r="VVQ106" s="110"/>
      <c r="VVR106" s="110"/>
      <c r="VVS106" s="110"/>
      <c r="VVT106" s="110"/>
      <c r="VVU106" s="110"/>
      <c r="VVV106" s="110"/>
      <c r="VVW106" s="110"/>
      <c r="VVX106" s="110"/>
      <c r="VVY106" s="110"/>
      <c r="VVZ106" s="110"/>
      <c r="VWA106" s="110"/>
      <c r="VWB106" s="110"/>
      <c r="VWC106" s="110"/>
      <c r="VWD106" s="110"/>
      <c r="VWE106" s="110"/>
      <c r="VWF106" s="110"/>
      <c r="VWG106" s="110"/>
      <c r="VWH106" s="110"/>
      <c r="VWI106" s="110"/>
      <c r="VWJ106" s="110"/>
      <c r="VWK106" s="110"/>
      <c r="VWL106" s="110"/>
      <c r="VWM106" s="110"/>
      <c r="VWN106" s="110"/>
      <c r="VWO106" s="110"/>
      <c r="VWP106" s="110"/>
      <c r="VWQ106" s="110"/>
      <c r="VWR106" s="110"/>
      <c r="VWS106" s="110"/>
      <c r="VWT106" s="110"/>
      <c r="VWU106" s="110"/>
      <c r="VWV106" s="110"/>
      <c r="VWW106" s="110"/>
      <c r="VWX106" s="110"/>
      <c r="VWY106" s="110"/>
      <c r="VWZ106" s="110"/>
      <c r="VXA106" s="110"/>
      <c r="VXB106" s="110"/>
      <c r="VXC106" s="110"/>
      <c r="VXD106" s="110"/>
      <c r="VXE106" s="110"/>
      <c r="VXF106" s="110"/>
      <c r="VXG106" s="110"/>
      <c r="VXH106" s="110"/>
      <c r="VXI106" s="110"/>
      <c r="VXJ106" s="110"/>
      <c r="VXK106" s="110"/>
      <c r="VXL106" s="110"/>
      <c r="VXM106" s="110"/>
      <c r="VXN106" s="110"/>
      <c r="VXO106" s="110"/>
      <c r="VXP106" s="110"/>
      <c r="VXQ106" s="110"/>
      <c r="VXR106" s="110"/>
      <c r="VXS106" s="110"/>
      <c r="VXT106" s="110"/>
      <c r="VXU106" s="110"/>
      <c r="VXV106" s="110"/>
      <c r="VXW106" s="110"/>
      <c r="VXX106" s="110"/>
      <c r="VXY106" s="110"/>
      <c r="VXZ106" s="110"/>
      <c r="VYA106" s="110"/>
      <c r="VYB106" s="110"/>
      <c r="VYC106" s="110"/>
      <c r="VYD106" s="110"/>
      <c r="VYE106" s="110"/>
      <c r="VYF106" s="110"/>
      <c r="VYG106" s="110"/>
      <c r="VYH106" s="110"/>
      <c r="VYI106" s="110"/>
      <c r="VYJ106" s="110"/>
      <c r="VYK106" s="110"/>
      <c r="VYL106" s="110"/>
      <c r="VYM106" s="110"/>
      <c r="VYN106" s="110"/>
      <c r="VYO106" s="110"/>
      <c r="VYP106" s="110"/>
      <c r="VYQ106" s="110"/>
      <c r="VYR106" s="110"/>
      <c r="VYS106" s="110"/>
      <c r="VYT106" s="110"/>
      <c r="VYU106" s="110"/>
      <c r="VYV106" s="110"/>
      <c r="VYW106" s="110"/>
      <c r="VYX106" s="110"/>
      <c r="VYY106" s="110"/>
      <c r="VYZ106" s="110"/>
      <c r="VZA106" s="110"/>
      <c r="VZB106" s="110"/>
      <c r="VZC106" s="110"/>
      <c r="VZD106" s="110"/>
      <c r="VZE106" s="110"/>
      <c r="VZF106" s="110"/>
      <c r="VZG106" s="110"/>
      <c r="VZH106" s="110"/>
      <c r="VZI106" s="110"/>
      <c r="VZJ106" s="110"/>
      <c r="VZK106" s="110"/>
      <c r="VZL106" s="110"/>
      <c r="VZM106" s="110"/>
      <c r="VZN106" s="110"/>
      <c r="VZO106" s="110"/>
      <c r="VZP106" s="110"/>
      <c r="VZQ106" s="110"/>
      <c r="VZR106" s="110"/>
      <c r="VZS106" s="110"/>
      <c r="VZT106" s="110"/>
      <c r="VZU106" s="110"/>
      <c r="VZV106" s="110"/>
      <c r="VZW106" s="110"/>
      <c r="VZX106" s="110"/>
      <c r="VZY106" s="110"/>
      <c r="VZZ106" s="110"/>
      <c r="WAA106" s="110"/>
      <c r="WAB106" s="110"/>
      <c r="WAC106" s="110"/>
      <c r="WAD106" s="110"/>
      <c r="WAE106" s="110"/>
      <c r="WAF106" s="110"/>
      <c r="WAG106" s="110"/>
      <c r="WAH106" s="110"/>
      <c r="WAI106" s="110"/>
      <c r="WAJ106" s="110"/>
      <c r="WAK106" s="110"/>
      <c r="WAL106" s="110"/>
      <c r="WAM106" s="110"/>
      <c r="WAN106" s="110"/>
      <c r="WAO106" s="110"/>
      <c r="WAP106" s="110"/>
      <c r="WAQ106" s="110"/>
      <c r="WAR106" s="110"/>
      <c r="WAS106" s="110"/>
      <c r="WAT106" s="110"/>
      <c r="WAU106" s="110"/>
      <c r="WAV106" s="110"/>
      <c r="WAW106" s="110"/>
      <c r="WAX106" s="110"/>
      <c r="WAY106" s="110"/>
      <c r="WAZ106" s="110"/>
      <c r="WBA106" s="110"/>
      <c r="WBB106" s="110"/>
      <c r="WBC106" s="110"/>
      <c r="WBD106" s="110"/>
      <c r="WBE106" s="110"/>
      <c r="WBF106" s="110"/>
      <c r="WBG106" s="110"/>
      <c r="WBH106" s="110"/>
      <c r="WBI106" s="110"/>
      <c r="WBJ106" s="110"/>
      <c r="WBK106" s="110"/>
      <c r="WBL106" s="110"/>
      <c r="WBM106" s="110"/>
      <c r="WBN106" s="110"/>
      <c r="WBO106" s="110"/>
      <c r="WBP106" s="110"/>
      <c r="WBQ106" s="110"/>
      <c r="WBR106" s="110"/>
      <c r="WBS106" s="110"/>
      <c r="WBT106" s="110"/>
      <c r="WBU106" s="110"/>
      <c r="WBV106" s="110"/>
      <c r="WBW106" s="110"/>
      <c r="WBX106" s="110"/>
      <c r="WBY106" s="110"/>
      <c r="WBZ106" s="110"/>
      <c r="WCA106" s="110"/>
      <c r="WCB106" s="110"/>
      <c r="WCC106" s="110"/>
      <c r="WCD106" s="110"/>
      <c r="WCE106" s="110"/>
      <c r="WCF106" s="110"/>
      <c r="WCG106" s="110"/>
      <c r="WCH106" s="110"/>
      <c r="WCI106" s="110"/>
      <c r="WCJ106" s="110"/>
      <c r="WCK106" s="110"/>
      <c r="WCL106" s="110"/>
      <c r="WCM106" s="110"/>
      <c r="WCN106" s="110"/>
      <c r="WCO106" s="110"/>
      <c r="WCP106" s="110"/>
      <c r="WCQ106" s="110"/>
      <c r="WCR106" s="110"/>
      <c r="WCS106" s="110"/>
      <c r="WCT106" s="110"/>
      <c r="WCU106" s="110"/>
      <c r="WCV106" s="110"/>
      <c r="WCW106" s="110"/>
      <c r="WCX106" s="110"/>
      <c r="WCY106" s="110"/>
      <c r="WCZ106" s="110"/>
      <c r="WDA106" s="110"/>
      <c r="WDB106" s="110"/>
      <c r="WDC106" s="110"/>
      <c r="WDD106" s="110"/>
      <c r="WDE106" s="110"/>
      <c r="WDF106" s="110"/>
      <c r="WDG106" s="110"/>
      <c r="WDH106" s="110"/>
      <c r="WDI106" s="110"/>
      <c r="WDJ106" s="110"/>
      <c r="WDK106" s="110"/>
      <c r="WDL106" s="110"/>
      <c r="WDM106" s="110"/>
      <c r="WDN106" s="110"/>
      <c r="WDO106" s="110"/>
      <c r="WDP106" s="110"/>
      <c r="WDQ106" s="110"/>
      <c r="WDR106" s="110"/>
      <c r="WDS106" s="110"/>
      <c r="WDT106" s="110"/>
      <c r="WDU106" s="110"/>
      <c r="WDV106" s="110"/>
      <c r="WDW106" s="110"/>
      <c r="WDX106" s="110"/>
      <c r="WDY106" s="110"/>
      <c r="WDZ106" s="110"/>
      <c r="WEA106" s="110"/>
      <c r="WEB106" s="110"/>
      <c r="WEC106" s="110"/>
      <c r="WED106" s="110"/>
      <c r="WEE106" s="110"/>
      <c r="WEF106" s="110"/>
      <c r="WEG106" s="110"/>
      <c r="WEH106" s="110"/>
      <c r="WEI106" s="110"/>
      <c r="WEJ106" s="110"/>
      <c r="WEK106" s="110"/>
      <c r="WEL106" s="110"/>
      <c r="WEM106" s="110"/>
      <c r="WEN106" s="110"/>
      <c r="WEO106" s="110"/>
      <c r="WEP106" s="110"/>
      <c r="WEQ106" s="110"/>
      <c r="WER106" s="110"/>
      <c r="WES106" s="110"/>
      <c r="WET106" s="110"/>
      <c r="WEU106" s="110"/>
      <c r="WEV106" s="110"/>
      <c r="WEW106" s="110"/>
      <c r="WEX106" s="110"/>
      <c r="WEY106" s="110"/>
      <c r="WEZ106" s="110"/>
      <c r="WFA106" s="110"/>
      <c r="WFB106" s="110"/>
      <c r="WFC106" s="110"/>
      <c r="WFD106" s="110"/>
      <c r="WFE106" s="110"/>
      <c r="WFF106" s="110"/>
      <c r="WFG106" s="110"/>
      <c r="WFH106" s="110"/>
      <c r="WFI106" s="110"/>
      <c r="WFJ106" s="110"/>
      <c r="WFK106" s="110"/>
      <c r="WFL106" s="110"/>
      <c r="WFM106" s="110"/>
      <c r="WFN106" s="110"/>
      <c r="WFO106" s="110"/>
      <c r="WFP106" s="110"/>
      <c r="WFQ106" s="110"/>
      <c r="WFR106" s="110"/>
      <c r="WFS106" s="110"/>
      <c r="WFT106" s="110"/>
      <c r="WFU106" s="110"/>
      <c r="WFV106" s="110"/>
      <c r="WFW106" s="110"/>
      <c r="WFX106" s="110"/>
      <c r="WFY106" s="110"/>
      <c r="WFZ106" s="110"/>
      <c r="WGA106" s="110"/>
      <c r="WGB106" s="110"/>
      <c r="WGC106" s="110"/>
      <c r="WGD106" s="110"/>
      <c r="WGE106" s="110"/>
      <c r="WGF106" s="110"/>
      <c r="WGG106" s="110"/>
      <c r="WGH106" s="110"/>
      <c r="WGI106" s="110"/>
      <c r="WGJ106" s="110"/>
      <c r="WGK106" s="110"/>
      <c r="WGL106" s="110"/>
      <c r="WGM106" s="110"/>
      <c r="WGN106" s="110"/>
      <c r="WGO106" s="110"/>
      <c r="WGP106" s="110"/>
      <c r="WGQ106" s="110"/>
      <c r="WGR106" s="110"/>
      <c r="WGS106" s="110"/>
      <c r="WGT106" s="110"/>
      <c r="WGU106" s="110"/>
      <c r="WGV106" s="110"/>
      <c r="WGW106" s="110"/>
      <c r="WGX106" s="110"/>
      <c r="WGY106" s="110"/>
      <c r="WGZ106" s="110"/>
      <c r="WHA106" s="110"/>
      <c r="WHB106" s="110"/>
      <c r="WHC106" s="110"/>
      <c r="WHD106" s="110"/>
      <c r="WHE106" s="110"/>
      <c r="WHF106" s="110"/>
      <c r="WHG106" s="110"/>
      <c r="WHH106" s="110"/>
      <c r="WHI106" s="110"/>
      <c r="WHJ106" s="110"/>
      <c r="WHK106" s="110"/>
      <c r="WHL106" s="110"/>
      <c r="WHM106" s="110"/>
      <c r="WHN106" s="110"/>
      <c r="WHO106" s="110"/>
      <c r="WHP106" s="110"/>
      <c r="WHQ106" s="110"/>
      <c r="WHR106" s="110"/>
      <c r="WHS106" s="110"/>
      <c r="WHT106" s="110"/>
      <c r="WHU106" s="110"/>
      <c r="WHV106" s="110"/>
      <c r="WHW106" s="110"/>
      <c r="WHX106" s="110"/>
      <c r="WHY106" s="110"/>
      <c r="WHZ106" s="110"/>
      <c r="WIA106" s="110"/>
      <c r="WIB106" s="110"/>
      <c r="WIC106" s="110"/>
      <c r="WID106" s="110"/>
      <c r="WIE106" s="110"/>
      <c r="WIF106" s="110"/>
      <c r="WIG106" s="110"/>
      <c r="WIH106" s="110"/>
      <c r="WII106" s="110"/>
      <c r="WIJ106" s="110"/>
      <c r="WIK106" s="110"/>
      <c r="WIL106" s="110"/>
      <c r="WIM106" s="110"/>
      <c r="WIN106" s="110"/>
      <c r="WIO106" s="110"/>
      <c r="WIP106" s="110"/>
      <c r="WIQ106" s="110"/>
      <c r="WIR106" s="110"/>
      <c r="WIS106" s="110"/>
      <c r="WIT106" s="110"/>
      <c r="WIU106" s="110"/>
      <c r="WIV106" s="110"/>
      <c r="WIW106" s="110"/>
      <c r="WIX106" s="110"/>
      <c r="WIY106" s="110"/>
      <c r="WIZ106" s="110"/>
      <c r="WJA106" s="110"/>
      <c r="WJB106" s="110"/>
      <c r="WJC106" s="110"/>
      <c r="WJD106" s="110"/>
      <c r="WJE106" s="110"/>
      <c r="WJF106" s="110"/>
      <c r="WJG106" s="110"/>
      <c r="WJH106" s="110"/>
      <c r="WJI106" s="110"/>
      <c r="WJJ106" s="110"/>
      <c r="WJK106" s="110"/>
      <c r="WJL106" s="110"/>
      <c r="WJM106" s="110"/>
      <c r="WJN106" s="110"/>
      <c r="WJO106" s="110"/>
      <c r="WJP106" s="110"/>
      <c r="WJQ106" s="110"/>
      <c r="WJR106" s="110"/>
      <c r="WJS106" s="110"/>
      <c r="WJT106" s="110"/>
      <c r="WJU106" s="110"/>
      <c r="WJV106" s="110"/>
      <c r="WJW106" s="110"/>
      <c r="WJX106" s="110"/>
      <c r="WJY106" s="110"/>
      <c r="WJZ106" s="110"/>
      <c r="WKA106" s="110"/>
      <c r="WKB106" s="110"/>
      <c r="WKC106" s="110"/>
      <c r="WKD106" s="110"/>
      <c r="WKE106" s="110"/>
      <c r="WKF106" s="110"/>
      <c r="WKG106" s="110"/>
      <c r="WKH106" s="110"/>
      <c r="WKI106" s="110"/>
      <c r="WKJ106" s="110"/>
      <c r="WKK106" s="110"/>
      <c r="WKL106" s="110"/>
      <c r="WKM106" s="110"/>
      <c r="WKN106" s="110"/>
      <c r="WKO106" s="110"/>
      <c r="WKP106" s="110"/>
      <c r="WKQ106" s="110"/>
      <c r="WKR106" s="110"/>
      <c r="WKS106" s="110"/>
      <c r="WKT106" s="110"/>
      <c r="WKU106" s="110"/>
      <c r="WKV106" s="110"/>
      <c r="WKW106" s="110"/>
      <c r="WKX106" s="110"/>
      <c r="WKY106" s="110"/>
      <c r="WKZ106" s="110"/>
      <c r="WLA106" s="110"/>
      <c r="WLB106" s="110"/>
      <c r="WLC106" s="110"/>
      <c r="WLD106" s="110"/>
      <c r="WLE106" s="110"/>
      <c r="WLF106" s="110"/>
      <c r="WLG106" s="110"/>
      <c r="WLH106" s="110"/>
      <c r="WLI106" s="110"/>
      <c r="WLJ106" s="110"/>
      <c r="WLK106" s="110"/>
      <c r="WLL106" s="110"/>
      <c r="WLM106" s="110"/>
      <c r="WLN106" s="110"/>
      <c r="WLO106" s="110"/>
      <c r="WLP106" s="110"/>
      <c r="WLQ106" s="110"/>
      <c r="WLR106" s="110"/>
      <c r="WLS106" s="110"/>
      <c r="WLT106" s="110"/>
      <c r="WLU106" s="110"/>
      <c r="WLV106" s="110"/>
      <c r="WLW106" s="110"/>
      <c r="WLX106" s="110"/>
      <c r="WLY106" s="110"/>
      <c r="WLZ106" s="110"/>
      <c r="WMA106" s="110"/>
      <c r="WMB106" s="110"/>
      <c r="WMC106" s="110"/>
      <c r="WMD106" s="110"/>
      <c r="WME106" s="110"/>
      <c r="WMF106" s="110"/>
      <c r="WMG106" s="110"/>
      <c r="WMH106" s="110"/>
      <c r="WMI106" s="110"/>
      <c r="WMJ106" s="110"/>
      <c r="WMK106" s="110"/>
      <c r="WML106" s="110"/>
      <c r="WMM106" s="110"/>
      <c r="WMN106" s="110"/>
      <c r="WMO106" s="110"/>
      <c r="WMP106" s="110"/>
      <c r="WMQ106" s="110"/>
      <c r="WMR106" s="110"/>
      <c r="WMS106" s="110"/>
      <c r="WMT106" s="110"/>
      <c r="WMU106" s="110"/>
      <c r="WMV106" s="110"/>
      <c r="WMW106" s="110"/>
      <c r="WMX106" s="110"/>
      <c r="WMY106" s="110"/>
      <c r="WMZ106" s="110"/>
      <c r="WNA106" s="110"/>
      <c r="WNB106" s="110"/>
      <c r="WNC106" s="110"/>
      <c r="WND106" s="110"/>
      <c r="WNE106" s="110"/>
      <c r="WNF106" s="110"/>
      <c r="WNG106" s="110"/>
      <c r="WNH106" s="110"/>
      <c r="WNI106" s="110"/>
      <c r="WNJ106" s="110"/>
      <c r="WNK106" s="110"/>
      <c r="WNL106" s="110"/>
      <c r="WNM106" s="110"/>
      <c r="WNN106" s="110"/>
      <c r="WNO106" s="110"/>
      <c r="WNP106" s="110"/>
      <c r="WNQ106" s="110"/>
      <c r="WNR106" s="110"/>
      <c r="WNS106" s="110"/>
      <c r="WNT106" s="110"/>
      <c r="WNU106" s="110"/>
      <c r="WNV106" s="110"/>
      <c r="WNW106" s="110"/>
      <c r="WNX106" s="110"/>
      <c r="WNY106" s="110"/>
      <c r="WNZ106" s="110"/>
      <c r="WOA106" s="110"/>
      <c r="WOB106" s="110"/>
      <c r="WOC106" s="110"/>
      <c r="WOD106" s="110"/>
      <c r="WOE106" s="110"/>
      <c r="WOF106" s="110"/>
      <c r="WOG106" s="110"/>
      <c r="WOH106" s="110"/>
      <c r="WOI106" s="110"/>
      <c r="WOJ106" s="110"/>
      <c r="WOK106" s="110"/>
      <c r="WOL106" s="110"/>
      <c r="WOM106" s="110"/>
      <c r="WON106" s="110"/>
      <c r="WOO106" s="110"/>
      <c r="WOP106" s="110"/>
      <c r="WOQ106" s="110"/>
      <c r="WOR106" s="110"/>
      <c r="WOS106" s="110"/>
      <c r="WOT106" s="110"/>
      <c r="WOU106" s="110"/>
      <c r="WOV106" s="110"/>
      <c r="WOW106" s="110"/>
      <c r="WOX106" s="110"/>
      <c r="WOY106" s="110"/>
      <c r="WOZ106" s="110"/>
      <c r="WPA106" s="110"/>
      <c r="WPB106" s="110"/>
      <c r="WPC106" s="110"/>
      <c r="WPD106" s="110"/>
      <c r="WPE106" s="110"/>
      <c r="WPF106" s="110"/>
      <c r="WPG106" s="110"/>
      <c r="WPH106" s="110"/>
      <c r="WPI106" s="110"/>
      <c r="WPJ106" s="110"/>
      <c r="WPK106" s="110"/>
      <c r="WPL106" s="110"/>
      <c r="WPM106" s="110"/>
      <c r="WPN106" s="110"/>
      <c r="WPO106" s="110"/>
      <c r="WPP106" s="110"/>
      <c r="WPQ106" s="110"/>
      <c r="WPR106" s="110"/>
      <c r="WPS106" s="110"/>
      <c r="WPT106" s="110"/>
      <c r="WPU106" s="110"/>
      <c r="WPV106" s="110"/>
      <c r="WPW106" s="110"/>
      <c r="WPX106" s="110"/>
      <c r="WPY106" s="110"/>
      <c r="WPZ106" s="110"/>
      <c r="WQA106" s="110"/>
      <c r="WQB106" s="110"/>
      <c r="WQC106" s="110"/>
      <c r="WQD106" s="110"/>
      <c r="WQE106" s="110"/>
      <c r="WQF106" s="110"/>
      <c r="WQG106" s="110"/>
      <c r="WQH106" s="110"/>
      <c r="WQI106" s="110"/>
      <c r="WQJ106" s="110"/>
      <c r="WQK106" s="110"/>
      <c r="WQL106" s="110"/>
      <c r="WQM106" s="110"/>
      <c r="WQN106" s="110"/>
      <c r="WQO106" s="110"/>
      <c r="WQP106" s="110"/>
      <c r="WQQ106" s="110"/>
      <c r="WQR106" s="110"/>
      <c r="WQS106" s="110"/>
      <c r="WQT106" s="110"/>
      <c r="WQU106" s="110"/>
      <c r="WQV106" s="110"/>
      <c r="WQW106" s="110"/>
      <c r="WQX106" s="110"/>
      <c r="WQY106" s="110"/>
      <c r="WQZ106" s="110"/>
      <c r="WRA106" s="110"/>
      <c r="WRB106" s="110"/>
      <c r="WRC106" s="110"/>
      <c r="WRD106" s="110"/>
      <c r="WRE106" s="110"/>
      <c r="WRF106" s="110"/>
      <c r="WRG106" s="110"/>
      <c r="WRH106" s="110"/>
      <c r="WRI106" s="110"/>
      <c r="WRJ106" s="110"/>
      <c r="WRK106" s="110"/>
      <c r="WRL106" s="110"/>
      <c r="WRM106" s="110"/>
      <c r="WRN106" s="110"/>
      <c r="WRO106" s="110"/>
      <c r="WRP106" s="110"/>
      <c r="WRQ106" s="110"/>
      <c r="WRR106" s="110"/>
      <c r="WRS106" s="110"/>
      <c r="WRT106" s="110"/>
      <c r="WRU106" s="110"/>
      <c r="WRV106" s="110"/>
      <c r="WRW106" s="110"/>
      <c r="WRX106" s="110"/>
      <c r="WRY106" s="110"/>
      <c r="WRZ106" s="110"/>
      <c r="WSA106" s="110"/>
      <c r="WSB106" s="110"/>
      <c r="WSC106" s="110"/>
      <c r="WSD106" s="110"/>
      <c r="WSE106" s="110"/>
      <c r="WSF106" s="110"/>
      <c r="WSG106" s="110"/>
      <c r="WSH106" s="110"/>
      <c r="WSI106" s="110"/>
      <c r="WSJ106" s="110"/>
      <c r="WSK106" s="110"/>
      <c r="WSL106" s="110"/>
      <c r="WSM106" s="110"/>
      <c r="WSN106" s="110"/>
      <c r="WSO106" s="110"/>
      <c r="WSP106" s="110"/>
      <c r="WSQ106" s="110"/>
      <c r="WSR106" s="110"/>
      <c r="WSS106" s="110"/>
      <c r="WST106" s="110"/>
      <c r="WSU106" s="110"/>
      <c r="WSV106" s="110"/>
      <c r="WSW106" s="110"/>
      <c r="WSX106" s="110"/>
      <c r="WSY106" s="110"/>
      <c r="WSZ106" s="110"/>
      <c r="WTA106" s="110"/>
      <c r="WTB106" s="110"/>
      <c r="WTC106" s="110"/>
      <c r="WTD106" s="110"/>
      <c r="WTE106" s="110"/>
      <c r="WTF106" s="110"/>
      <c r="WTG106" s="110"/>
      <c r="WTH106" s="110"/>
      <c r="WTI106" s="110"/>
      <c r="WTJ106" s="110"/>
      <c r="WTK106" s="110"/>
      <c r="WTL106" s="110"/>
      <c r="WTM106" s="110"/>
      <c r="WTN106" s="110"/>
      <c r="WTO106" s="110"/>
      <c r="WTP106" s="110"/>
      <c r="WTQ106" s="110"/>
      <c r="WTR106" s="110"/>
      <c r="WTS106" s="110"/>
      <c r="WTT106" s="110"/>
      <c r="WTU106" s="110"/>
      <c r="WTV106" s="110"/>
      <c r="WTW106" s="110"/>
      <c r="WTX106" s="110"/>
      <c r="WTY106" s="110"/>
      <c r="WTZ106" s="110"/>
      <c r="WUA106" s="110"/>
      <c r="WUB106" s="110"/>
      <c r="WUC106" s="110"/>
      <c r="WUD106" s="110"/>
      <c r="WUE106" s="110"/>
      <c r="WUF106" s="110"/>
      <c r="WUG106" s="110"/>
      <c r="WUH106" s="110"/>
      <c r="WUI106" s="110"/>
      <c r="WUJ106" s="110"/>
      <c r="WUK106" s="110"/>
      <c r="WUL106" s="110"/>
      <c r="WUM106" s="110"/>
      <c r="WUN106" s="110"/>
      <c r="WUO106" s="110"/>
      <c r="WUP106" s="110"/>
      <c r="WUQ106" s="110"/>
      <c r="WUR106" s="110"/>
      <c r="WUS106" s="110"/>
      <c r="WUT106" s="110"/>
      <c r="WUU106" s="110"/>
      <c r="WUV106" s="110"/>
      <c r="WUW106" s="110"/>
      <c r="WUX106" s="110"/>
      <c r="WUY106" s="110"/>
      <c r="WUZ106" s="110"/>
      <c r="WVA106" s="110"/>
      <c r="WVB106" s="110"/>
      <c r="WVC106" s="110"/>
      <c r="WVD106" s="110"/>
      <c r="WVE106" s="110"/>
      <c r="WVF106" s="110"/>
      <c r="WVG106" s="110"/>
      <c r="WVH106" s="110"/>
      <c r="WVI106" s="110"/>
      <c r="WVJ106" s="110"/>
      <c r="WVK106" s="110"/>
      <c r="WVL106" s="110"/>
      <c r="WVM106" s="110"/>
      <c r="WVN106" s="110"/>
      <c r="WVO106" s="110"/>
      <c r="WVP106" s="110"/>
      <c r="WVQ106" s="110"/>
      <c r="WVR106" s="110"/>
      <c r="WVS106" s="110"/>
      <c r="WVT106" s="110"/>
      <c r="WVU106" s="110"/>
      <c r="WVV106" s="110"/>
      <c r="WVW106" s="110"/>
      <c r="WVX106" s="110"/>
      <c r="WVY106" s="110"/>
      <c r="WVZ106" s="110"/>
      <c r="WWA106" s="110"/>
      <c r="WWB106" s="110"/>
      <c r="WWC106" s="110"/>
      <c r="WWD106" s="110"/>
      <c r="WWE106" s="110"/>
      <c r="WWF106" s="110"/>
      <c r="WWG106" s="110"/>
      <c r="WWH106" s="110"/>
      <c r="WWI106" s="110"/>
      <c r="WWJ106" s="110"/>
      <c r="WWK106" s="110"/>
      <c r="WWL106" s="110"/>
      <c r="WWM106" s="110"/>
      <c r="WWN106" s="110"/>
      <c r="WWO106" s="110"/>
      <c r="WWP106" s="110"/>
      <c r="WWQ106" s="110"/>
      <c r="WWR106" s="110"/>
      <c r="WWS106" s="110"/>
      <c r="WWT106" s="110"/>
      <c r="WWU106" s="110"/>
      <c r="WWV106" s="110"/>
      <c r="WWW106" s="110"/>
      <c r="WWX106" s="110"/>
      <c r="WWY106" s="110"/>
      <c r="WWZ106" s="110"/>
      <c r="WXA106" s="110"/>
      <c r="WXB106" s="110"/>
      <c r="WXC106" s="110"/>
      <c r="WXD106" s="110"/>
      <c r="WXE106" s="110"/>
      <c r="WXF106" s="110"/>
      <c r="WXG106" s="110"/>
      <c r="WXH106" s="110"/>
      <c r="WXI106" s="110"/>
      <c r="WXJ106" s="110"/>
      <c r="WXK106" s="110"/>
      <c r="WXL106" s="110"/>
      <c r="WXM106" s="110"/>
      <c r="WXN106" s="110"/>
      <c r="WXO106" s="110"/>
      <c r="WXP106" s="110"/>
      <c r="WXQ106" s="110"/>
      <c r="WXR106" s="110"/>
      <c r="WXS106" s="110"/>
      <c r="WXT106" s="110"/>
      <c r="WXU106" s="110"/>
      <c r="WXV106" s="110"/>
      <c r="WXW106" s="110"/>
      <c r="WXX106" s="110"/>
      <c r="WXY106" s="110"/>
      <c r="WXZ106" s="110"/>
      <c r="WYA106" s="110"/>
      <c r="WYB106" s="110"/>
      <c r="WYC106" s="110"/>
      <c r="WYD106" s="110"/>
      <c r="WYE106" s="110"/>
      <c r="WYF106" s="110"/>
      <c r="WYG106" s="110"/>
      <c r="WYH106" s="110"/>
      <c r="WYI106" s="110"/>
      <c r="WYJ106" s="110"/>
      <c r="WYK106" s="110"/>
      <c r="WYL106" s="110"/>
      <c r="WYM106" s="110"/>
      <c r="WYN106" s="110"/>
      <c r="WYO106" s="110"/>
      <c r="WYP106" s="110"/>
      <c r="WYQ106" s="110"/>
      <c r="WYR106" s="110"/>
      <c r="WYS106" s="110"/>
      <c r="WYT106" s="110"/>
      <c r="WYU106" s="110"/>
      <c r="WYV106" s="110"/>
      <c r="WYW106" s="110"/>
      <c r="WYX106" s="110"/>
      <c r="WYY106" s="110"/>
      <c r="WYZ106" s="110"/>
      <c r="WZA106" s="110"/>
      <c r="WZB106" s="110"/>
      <c r="WZC106" s="110"/>
      <c r="WZD106" s="110"/>
      <c r="WZE106" s="110"/>
      <c r="WZF106" s="110"/>
      <c r="WZG106" s="110"/>
      <c r="WZH106" s="110"/>
      <c r="WZI106" s="110"/>
      <c r="WZJ106" s="110"/>
      <c r="WZK106" s="110"/>
      <c r="WZL106" s="110"/>
      <c r="WZM106" s="110"/>
      <c r="WZN106" s="110"/>
      <c r="WZO106" s="110"/>
      <c r="WZP106" s="110"/>
      <c r="WZQ106" s="110"/>
      <c r="WZR106" s="110"/>
      <c r="WZS106" s="110"/>
      <c r="WZT106" s="110"/>
      <c r="WZU106" s="110"/>
      <c r="WZV106" s="110"/>
      <c r="WZW106" s="110"/>
      <c r="WZX106" s="110"/>
      <c r="WZY106" s="110"/>
      <c r="WZZ106" s="110"/>
      <c r="XAA106" s="110"/>
      <c r="XAB106" s="110"/>
      <c r="XAC106" s="110"/>
      <c r="XAD106" s="110"/>
      <c r="XAE106" s="110"/>
      <c r="XAF106" s="110"/>
      <c r="XAG106" s="110"/>
      <c r="XAH106" s="110"/>
      <c r="XAI106" s="110"/>
      <c r="XAJ106" s="110"/>
      <c r="XAK106" s="110"/>
      <c r="XAL106" s="110"/>
      <c r="XAM106" s="110"/>
      <c r="XAN106" s="110"/>
      <c r="XAO106" s="110"/>
      <c r="XAP106" s="110"/>
      <c r="XAQ106" s="110"/>
      <c r="XAR106" s="110"/>
      <c r="XAS106" s="110"/>
      <c r="XAT106" s="110"/>
      <c r="XAU106" s="110"/>
      <c r="XAV106" s="110"/>
      <c r="XAW106" s="110"/>
      <c r="XAX106" s="110"/>
      <c r="XAY106" s="110"/>
      <c r="XAZ106" s="110"/>
      <c r="XBA106" s="110"/>
      <c r="XBB106" s="110"/>
      <c r="XBC106" s="110"/>
      <c r="XBD106" s="110"/>
      <c r="XBE106" s="110"/>
      <c r="XBF106" s="110"/>
      <c r="XBG106" s="110"/>
      <c r="XBH106" s="110"/>
      <c r="XBI106" s="110"/>
      <c r="XBJ106" s="110"/>
      <c r="XBK106" s="110"/>
      <c r="XBL106" s="110"/>
      <c r="XBM106" s="110"/>
      <c r="XBN106" s="110"/>
      <c r="XBO106" s="110"/>
      <c r="XBP106" s="110"/>
      <c r="XBQ106" s="110"/>
      <c r="XBR106" s="110"/>
      <c r="XBS106" s="110"/>
      <c r="XBT106" s="110"/>
      <c r="XBU106" s="110"/>
      <c r="XBV106" s="110"/>
      <c r="XBW106" s="110"/>
      <c r="XBX106" s="110"/>
      <c r="XBY106" s="110"/>
      <c r="XBZ106" s="110"/>
      <c r="XCA106" s="110"/>
      <c r="XCB106" s="110"/>
      <c r="XCC106" s="110"/>
      <c r="XCD106" s="110"/>
      <c r="XCE106" s="110"/>
      <c r="XCF106" s="110"/>
      <c r="XCG106" s="110"/>
      <c r="XCH106" s="110"/>
      <c r="XCI106" s="110"/>
      <c r="XCJ106" s="110"/>
      <c r="XCK106" s="110"/>
      <c r="XCL106" s="110"/>
      <c r="XCM106" s="110"/>
      <c r="XCN106" s="110"/>
      <c r="XCO106" s="110"/>
      <c r="XCP106" s="110"/>
      <c r="XCQ106" s="110"/>
      <c r="XCR106" s="110"/>
      <c r="XCS106" s="110"/>
      <c r="XCT106" s="110"/>
      <c r="XCU106" s="110"/>
      <c r="XCV106" s="110"/>
      <c r="XCW106" s="110"/>
      <c r="XCX106" s="110"/>
      <c r="XCY106" s="110"/>
      <c r="XCZ106" s="110"/>
      <c r="XDA106" s="110"/>
      <c r="XDB106" s="110"/>
      <c r="XDC106" s="110"/>
      <c r="XDD106" s="110"/>
      <c r="XDE106" s="110"/>
      <c r="XDF106" s="110"/>
      <c r="XDG106" s="110"/>
      <c r="XDH106" s="110"/>
      <c r="XDI106" s="110"/>
      <c r="XDJ106" s="110"/>
      <c r="XDK106" s="110"/>
      <c r="XDL106" s="110"/>
      <c r="XDM106" s="110"/>
      <c r="XDN106" s="110"/>
      <c r="XDO106" s="110"/>
      <c r="XDP106" s="110"/>
      <c r="XDQ106" s="110"/>
      <c r="XDR106" s="110"/>
      <c r="XDS106" s="110"/>
      <c r="XDT106" s="110"/>
      <c r="XDU106" s="110"/>
      <c r="XDV106" s="110"/>
      <c r="XDW106" s="110"/>
      <c r="XDX106" s="110"/>
      <c r="XDY106" s="110"/>
      <c r="XDZ106" s="110"/>
      <c r="XEA106" s="110"/>
      <c r="XEB106" s="110"/>
      <c r="XEC106" s="110"/>
      <c r="XED106" s="110"/>
      <c r="XEE106" s="110"/>
      <c r="XEF106" s="110"/>
      <c r="XEG106" s="110"/>
      <c r="XEH106" s="110"/>
      <c r="XEI106" s="110"/>
      <c r="XEJ106" s="110"/>
      <c r="XEK106" s="110"/>
      <c r="XEL106" s="110"/>
      <c r="XEM106" s="110"/>
      <c r="XEN106" s="110"/>
      <c r="XEO106" s="110"/>
      <c r="XEP106" s="110"/>
      <c r="XEQ106" s="110"/>
      <c r="XER106" s="110"/>
      <c r="XES106" s="110"/>
      <c r="XET106" s="110"/>
      <c r="XEU106" s="110"/>
      <c r="XEV106" s="110"/>
      <c r="XEW106" s="110"/>
      <c r="XEX106" s="110"/>
      <c r="XEY106" s="110"/>
      <c r="XEZ106" s="110"/>
      <c r="XFA106" s="110"/>
      <c r="XFB106" s="110"/>
      <c r="XFC106" s="110"/>
      <c r="XFD106" s="110"/>
    </row>
    <row r="107" s="110" customFormat="1" outlineLevel="1" spans="1:6">
      <c r="A107" s="86"/>
      <c r="B107" s="76" t="s">
        <v>732</v>
      </c>
      <c r="C107" s="76" t="s">
        <v>733</v>
      </c>
      <c r="D107" s="124" t="s">
        <v>734</v>
      </c>
      <c r="E107" s="126" t="s">
        <v>735</v>
      </c>
      <c r="F107" s="86" t="s">
        <v>736</v>
      </c>
    </row>
    <row r="108" ht="31" spans="1:6">
      <c r="A108" s="86"/>
      <c r="B108" s="76" t="s">
        <v>737</v>
      </c>
      <c r="C108" s="76" t="s">
        <v>738</v>
      </c>
      <c r="D108" s="124" t="s">
        <v>739</v>
      </c>
      <c r="E108" s="126" t="s">
        <v>740</v>
      </c>
      <c r="F108" s="86" t="s">
        <v>407</v>
      </c>
    </row>
    <row r="109" spans="1:6">
      <c r="A109" s="86"/>
      <c r="B109" s="76" t="s">
        <v>741</v>
      </c>
      <c r="C109" s="76" t="s">
        <v>742</v>
      </c>
      <c r="D109" s="124" t="s">
        <v>743</v>
      </c>
      <c r="E109" s="77" t="s">
        <v>400</v>
      </c>
      <c r="F109" s="86" t="s">
        <v>362</v>
      </c>
    </row>
    <row r="110" outlineLevel="1" spans="1:6">
      <c r="A110" s="76" t="s">
        <v>744</v>
      </c>
      <c r="B110" s="76" t="s">
        <v>143</v>
      </c>
      <c r="C110" s="76"/>
      <c r="D110" s="124"/>
      <c r="E110" s="126"/>
      <c r="F110" s="76"/>
    </row>
    <row r="111" outlineLevel="1" spans="1:6">
      <c r="A111" s="86"/>
      <c r="B111" s="76" t="s">
        <v>745</v>
      </c>
      <c r="C111" s="76" t="s">
        <v>746</v>
      </c>
      <c r="D111" s="124" t="s">
        <v>747</v>
      </c>
      <c r="E111" s="126" t="s">
        <v>748</v>
      </c>
      <c r="F111" s="86" t="s">
        <v>563</v>
      </c>
    </row>
    <row r="112" s="111" customFormat="1" outlineLevel="1" spans="1:7">
      <c r="A112" s="86"/>
      <c r="B112" s="76" t="s">
        <v>749</v>
      </c>
      <c r="C112" s="76" t="s">
        <v>750</v>
      </c>
      <c r="D112" s="124" t="s">
        <v>751</v>
      </c>
      <c r="E112" s="126" t="s">
        <v>752</v>
      </c>
      <c r="F112" s="86" t="s">
        <v>563</v>
      </c>
      <c r="G112" s="110"/>
    </row>
    <row r="113" s="110" customFormat="1" ht="61" outlineLevel="1" spans="1:6">
      <c r="A113" s="86"/>
      <c r="B113" s="76" t="s">
        <v>753</v>
      </c>
      <c r="C113" s="76" t="s">
        <v>754</v>
      </c>
      <c r="D113" s="124" t="s">
        <v>755</v>
      </c>
      <c r="E113" s="126" t="s">
        <v>756</v>
      </c>
      <c r="F113" s="86" t="s">
        <v>396</v>
      </c>
    </row>
    <row r="114" ht="46" outlineLevel="1" spans="1:6">
      <c r="A114" s="86"/>
      <c r="B114" s="76" t="s">
        <v>757</v>
      </c>
      <c r="C114" s="76" t="s">
        <v>758</v>
      </c>
      <c r="D114" s="124" t="s">
        <v>759</v>
      </c>
      <c r="E114" s="126" t="s">
        <v>760</v>
      </c>
      <c r="F114" s="86" t="s">
        <v>343</v>
      </c>
    </row>
    <row r="115" s="110" customFormat="1" ht="31" outlineLevel="1" spans="1:6">
      <c r="A115" s="86"/>
      <c r="B115" s="76" t="s">
        <v>761</v>
      </c>
      <c r="C115" s="76" t="s">
        <v>762</v>
      </c>
      <c r="D115" s="124" t="s">
        <v>763</v>
      </c>
      <c r="E115" s="126" t="s">
        <v>764</v>
      </c>
      <c r="F115" s="86" t="s">
        <v>367</v>
      </c>
    </row>
    <row r="116" s="110" customFormat="1" outlineLevel="1" spans="1:6">
      <c r="A116" s="86"/>
      <c r="B116" s="76" t="s">
        <v>765</v>
      </c>
      <c r="C116" s="76" t="s">
        <v>766</v>
      </c>
      <c r="D116" s="124" t="s">
        <v>767</v>
      </c>
      <c r="E116" s="126" t="s">
        <v>768</v>
      </c>
      <c r="F116" s="86" t="s">
        <v>541</v>
      </c>
    </row>
    <row r="117" ht="123.5" outlineLevel="1" spans="1:6">
      <c r="A117" s="86"/>
      <c r="B117" s="76" t="s">
        <v>769</v>
      </c>
      <c r="C117" s="76" t="s">
        <v>770</v>
      </c>
      <c r="D117" s="124" t="s">
        <v>771</v>
      </c>
      <c r="E117" s="126" t="s">
        <v>772</v>
      </c>
      <c r="F117" s="86" t="s">
        <v>681</v>
      </c>
    </row>
    <row r="118" outlineLevel="1" spans="1:6">
      <c r="A118" s="86"/>
      <c r="B118" s="76" t="s">
        <v>773</v>
      </c>
      <c r="C118" s="76" t="s">
        <v>774</v>
      </c>
      <c r="D118" s="124" t="s">
        <v>775</v>
      </c>
      <c r="E118" s="126" t="s">
        <v>776</v>
      </c>
      <c r="F118" s="86" t="s">
        <v>563</v>
      </c>
    </row>
    <row r="119" ht="31" outlineLevel="1" spans="1:6">
      <c r="A119" s="86"/>
      <c r="B119" s="76" t="s">
        <v>777</v>
      </c>
      <c r="C119" s="76" t="s">
        <v>778</v>
      </c>
      <c r="D119" s="124" t="s">
        <v>779</v>
      </c>
      <c r="E119" s="126" t="s">
        <v>780</v>
      </c>
      <c r="F119" s="86" t="s">
        <v>407</v>
      </c>
    </row>
    <row r="120" outlineLevel="1" spans="1:6">
      <c r="A120" s="86"/>
      <c r="B120" s="76" t="s">
        <v>781</v>
      </c>
      <c r="C120" s="76" t="s">
        <v>782</v>
      </c>
      <c r="D120" s="124" t="s">
        <v>783</v>
      </c>
      <c r="E120" s="126" t="s">
        <v>422</v>
      </c>
      <c r="F120" s="86" t="s">
        <v>784</v>
      </c>
    </row>
    <row r="121" outlineLevel="1" spans="1:6">
      <c r="A121" s="86"/>
      <c r="B121" s="76" t="s">
        <v>785</v>
      </c>
      <c r="C121" s="76" t="s">
        <v>786</v>
      </c>
      <c r="D121" s="124" t="s">
        <v>787</v>
      </c>
      <c r="E121" s="126" t="s">
        <v>788</v>
      </c>
      <c r="F121" s="86" t="s">
        <v>784</v>
      </c>
    </row>
    <row r="122" s="110" customFormat="1" outlineLevel="1" spans="1:6">
      <c r="A122" s="86"/>
      <c r="B122" s="76" t="s">
        <v>789</v>
      </c>
      <c r="C122" s="76" t="s">
        <v>790</v>
      </c>
      <c r="D122" s="124" t="s">
        <v>791</v>
      </c>
      <c r="E122" s="126" t="s">
        <v>422</v>
      </c>
      <c r="F122" s="86" t="s">
        <v>784</v>
      </c>
    </row>
    <row r="123" s="110" customFormat="1" outlineLevel="1" spans="1:6">
      <c r="A123" s="86"/>
      <c r="B123" s="76" t="s">
        <v>792</v>
      </c>
      <c r="C123" s="76" t="s">
        <v>793</v>
      </c>
      <c r="D123" s="124" t="s">
        <v>794</v>
      </c>
      <c r="E123" s="126" t="s">
        <v>422</v>
      </c>
      <c r="F123" s="86" t="s">
        <v>396</v>
      </c>
    </row>
    <row r="124" outlineLevel="1" spans="1:6">
      <c r="A124" s="86"/>
      <c r="B124" s="76" t="s">
        <v>795</v>
      </c>
      <c r="C124" s="76" t="s">
        <v>796</v>
      </c>
      <c r="D124" s="124" t="s">
        <v>797</v>
      </c>
      <c r="E124" s="126" t="s">
        <v>798</v>
      </c>
      <c r="F124" s="86" t="s">
        <v>407</v>
      </c>
    </row>
    <row r="125" outlineLevel="1" spans="1:6">
      <c r="A125" s="86"/>
      <c r="B125" s="76" t="s">
        <v>799</v>
      </c>
      <c r="C125" s="76" t="s">
        <v>800</v>
      </c>
      <c r="D125" s="124" t="s">
        <v>801</v>
      </c>
      <c r="E125" s="126" t="s">
        <v>802</v>
      </c>
      <c r="F125" s="86" t="s">
        <v>784</v>
      </c>
    </row>
    <row r="126" outlineLevel="1" spans="1:6">
      <c r="A126" s="86"/>
      <c r="B126" s="76" t="s">
        <v>803</v>
      </c>
      <c r="C126" s="76" t="s">
        <v>804</v>
      </c>
      <c r="D126" s="124" t="s">
        <v>805</v>
      </c>
      <c r="E126" s="126" t="s">
        <v>806</v>
      </c>
      <c r="F126" s="86" t="s">
        <v>367</v>
      </c>
    </row>
    <row r="127" ht="75.5" outlineLevel="1" spans="1:6">
      <c r="A127" s="86"/>
      <c r="B127" s="76" t="s">
        <v>807</v>
      </c>
      <c r="C127" s="76" t="s">
        <v>808</v>
      </c>
      <c r="D127" s="124" t="s">
        <v>809</v>
      </c>
      <c r="E127" s="126" t="s">
        <v>810</v>
      </c>
      <c r="F127" s="86" t="s">
        <v>784</v>
      </c>
    </row>
    <row r="128" outlineLevel="1" spans="1:6">
      <c r="A128" s="86"/>
      <c r="B128" s="76" t="s">
        <v>811</v>
      </c>
      <c r="C128" s="76" t="s">
        <v>812</v>
      </c>
      <c r="D128" s="124" t="s">
        <v>813</v>
      </c>
      <c r="E128" s="126" t="s">
        <v>814</v>
      </c>
      <c r="F128" s="86" t="s">
        <v>367</v>
      </c>
    </row>
    <row r="129" s="110" customFormat="1" outlineLevel="1" spans="1:6">
      <c r="A129" s="86"/>
      <c r="B129" s="76" t="s">
        <v>815</v>
      </c>
      <c r="C129" s="76" t="s">
        <v>816</v>
      </c>
      <c r="D129" s="124" t="s">
        <v>817</v>
      </c>
      <c r="E129" s="126" t="s">
        <v>818</v>
      </c>
      <c r="F129" s="86" t="s">
        <v>367</v>
      </c>
    </row>
    <row r="130" s="110" customFormat="1" ht="30.5" outlineLevel="1" spans="1:6">
      <c r="A130" s="86"/>
      <c r="B130" s="76" t="s">
        <v>819</v>
      </c>
      <c r="C130" s="76" t="s">
        <v>820</v>
      </c>
      <c r="D130" s="124" t="s">
        <v>821</v>
      </c>
      <c r="E130" s="126" t="s">
        <v>822</v>
      </c>
      <c r="F130" s="86" t="s">
        <v>407</v>
      </c>
    </row>
    <row r="131" outlineLevel="1" spans="1:6">
      <c r="A131" s="86"/>
      <c r="B131" s="76" t="s">
        <v>823</v>
      </c>
      <c r="C131" s="76" t="s">
        <v>824</v>
      </c>
      <c r="D131" s="124" t="s">
        <v>825</v>
      </c>
      <c r="E131" s="126" t="s">
        <v>826</v>
      </c>
      <c r="F131" s="86" t="s">
        <v>550</v>
      </c>
    </row>
    <row r="132" outlineLevel="1" spans="1:6">
      <c r="A132" s="86"/>
      <c r="B132" s="76" t="s">
        <v>827</v>
      </c>
      <c r="C132" s="76" t="s">
        <v>828</v>
      </c>
      <c r="D132" s="124" t="s">
        <v>829</v>
      </c>
      <c r="E132" s="126" t="s">
        <v>830</v>
      </c>
      <c r="F132" s="86" t="s">
        <v>550</v>
      </c>
    </row>
    <row r="133" s="110" customFormat="1" ht="31" outlineLevel="1" spans="1:6">
      <c r="A133" s="86"/>
      <c r="B133" s="76" t="s">
        <v>831</v>
      </c>
      <c r="C133" s="76" t="s">
        <v>832</v>
      </c>
      <c r="D133" s="124" t="s">
        <v>833</v>
      </c>
      <c r="E133" s="126" t="s">
        <v>834</v>
      </c>
      <c r="F133" s="86" t="s">
        <v>367</v>
      </c>
    </row>
    <row r="134" ht="31" outlineLevel="1" spans="1:6">
      <c r="A134" s="86"/>
      <c r="B134" s="76" t="s">
        <v>835</v>
      </c>
      <c r="C134" s="76" t="s">
        <v>836</v>
      </c>
      <c r="D134" s="124" t="s">
        <v>837</v>
      </c>
      <c r="E134" s="126" t="s">
        <v>838</v>
      </c>
      <c r="F134" s="86" t="s">
        <v>407</v>
      </c>
    </row>
    <row r="135" ht="31" outlineLevel="1" spans="1:6">
      <c r="A135" s="86"/>
      <c r="B135" s="76" t="s">
        <v>839</v>
      </c>
      <c r="C135" s="76" t="s">
        <v>840</v>
      </c>
      <c r="D135" s="124" t="s">
        <v>841</v>
      </c>
      <c r="E135" s="126" t="s">
        <v>842</v>
      </c>
      <c r="F135" s="86" t="s">
        <v>367</v>
      </c>
    </row>
    <row r="136" s="110" customFormat="1" ht="31" outlineLevel="1" spans="1:6">
      <c r="A136" s="86"/>
      <c r="B136" s="76" t="s">
        <v>843</v>
      </c>
      <c r="C136" s="76" t="s">
        <v>844</v>
      </c>
      <c r="D136" s="124" t="s">
        <v>845</v>
      </c>
      <c r="E136" s="126" t="s">
        <v>846</v>
      </c>
      <c r="F136" s="86" t="s">
        <v>407</v>
      </c>
    </row>
    <row r="137" outlineLevel="1" spans="1:6">
      <c r="A137" s="86"/>
      <c r="B137" s="76" t="s">
        <v>847</v>
      </c>
      <c r="C137" s="76" t="s">
        <v>848</v>
      </c>
      <c r="D137" s="124" t="s">
        <v>849</v>
      </c>
      <c r="E137" s="126" t="s">
        <v>850</v>
      </c>
      <c r="F137" s="86" t="s">
        <v>367</v>
      </c>
    </row>
    <row r="138" s="110" customFormat="1" outlineLevel="1" spans="1:6">
      <c r="A138" s="86"/>
      <c r="B138" s="76" t="s">
        <v>851</v>
      </c>
      <c r="C138" s="76" t="s">
        <v>852</v>
      </c>
      <c r="D138" s="124" t="s">
        <v>853</v>
      </c>
      <c r="E138" s="126" t="s">
        <v>854</v>
      </c>
      <c r="F138" s="86" t="s">
        <v>353</v>
      </c>
    </row>
    <row r="139" s="110" customFormat="1" outlineLevel="1" spans="1:6">
      <c r="A139" s="86"/>
      <c r="B139" s="76" t="s">
        <v>855</v>
      </c>
      <c r="C139" s="76" t="s">
        <v>856</v>
      </c>
      <c r="D139" s="124" t="s">
        <v>857</v>
      </c>
      <c r="E139" s="126" t="s">
        <v>858</v>
      </c>
      <c r="F139" s="86" t="s">
        <v>353</v>
      </c>
    </row>
    <row r="140" outlineLevel="1" spans="1:6">
      <c r="A140" s="86"/>
      <c r="B140" s="76" t="s">
        <v>859</v>
      </c>
      <c r="C140" s="76" t="s">
        <v>860</v>
      </c>
      <c r="D140" s="124" t="s">
        <v>861</v>
      </c>
      <c r="E140" s="126" t="s">
        <v>862</v>
      </c>
      <c r="F140" s="86" t="s">
        <v>407</v>
      </c>
    </row>
    <row r="141" s="110" customFormat="1" outlineLevel="1" spans="1:6">
      <c r="A141" s="86"/>
      <c r="B141" s="76" t="s">
        <v>863</v>
      </c>
      <c r="C141" s="76" t="s">
        <v>864</v>
      </c>
      <c r="D141" s="124" t="s">
        <v>865</v>
      </c>
      <c r="E141" s="126" t="s">
        <v>866</v>
      </c>
      <c r="F141" s="86" t="s">
        <v>541</v>
      </c>
    </row>
    <row r="142" s="110" customFormat="1" ht="108" outlineLevel="1" spans="1:6">
      <c r="A142" s="86"/>
      <c r="B142" s="76" t="s">
        <v>867</v>
      </c>
      <c r="C142" s="76" t="s">
        <v>868</v>
      </c>
      <c r="D142" s="124" t="s">
        <v>869</v>
      </c>
      <c r="E142" s="126" t="s">
        <v>870</v>
      </c>
      <c r="F142" s="86" t="s">
        <v>407</v>
      </c>
    </row>
    <row r="143" s="110" customFormat="1" outlineLevel="1" spans="1:6">
      <c r="A143" s="86"/>
      <c r="B143" s="76" t="s">
        <v>871</v>
      </c>
      <c r="C143" s="76" t="s">
        <v>872</v>
      </c>
      <c r="D143" s="124" t="s">
        <v>873</v>
      </c>
      <c r="E143" s="126" t="s">
        <v>874</v>
      </c>
      <c r="F143" s="86" t="s">
        <v>563</v>
      </c>
    </row>
    <row r="144" s="110" customFormat="1" ht="45" outlineLevel="1" spans="1:6">
      <c r="A144" s="86"/>
      <c r="B144" s="76" t="s">
        <v>875</v>
      </c>
      <c r="C144" s="76" t="s">
        <v>876</v>
      </c>
      <c r="D144" s="124" t="s">
        <v>877</v>
      </c>
      <c r="E144" s="126" t="s">
        <v>878</v>
      </c>
      <c r="F144" s="76" t="s">
        <v>563</v>
      </c>
    </row>
    <row r="145" s="110" customFormat="1" ht="31" outlineLevel="1" spans="1:6">
      <c r="A145" s="86"/>
      <c r="B145" s="76" t="s">
        <v>879</v>
      </c>
      <c r="C145" s="76" t="s">
        <v>880</v>
      </c>
      <c r="D145" s="124" t="s">
        <v>881</v>
      </c>
      <c r="E145" s="126" t="s">
        <v>882</v>
      </c>
      <c r="F145" s="76" t="s">
        <v>338</v>
      </c>
    </row>
    <row r="146" s="110" customFormat="1" outlineLevel="1" spans="1:6">
      <c r="A146" s="86"/>
      <c r="B146" s="76" t="s">
        <v>883</v>
      </c>
      <c r="C146" s="76" t="s">
        <v>884</v>
      </c>
      <c r="D146" s="124" t="s">
        <v>885</v>
      </c>
      <c r="E146" s="126" t="s">
        <v>886</v>
      </c>
      <c r="F146" s="76" t="s">
        <v>407</v>
      </c>
    </row>
    <row r="147" s="110" customFormat="1" ht="45.5" outlineLevel="1" spans="1:6">
      <c r="A147" s="128"/>
      <c r="B147" s="76" t="s">
        <v>887</v>
      </c>
      <c r="C147" s="76" t="s">
        <v>888</v>
      </c>
      <c r="D147" s="124" t="s">
        <v>889</v>
      </c>
      <c r="E147" s="126" t="s">
        <v>890</v>
      </c>
      <c r="F147" s="86" t="s">
        <v>367</v>
      </c>
    </row>
    <row r="148" s="110" customFormat="1" ht="30.5" outlineLevel="1" spans="1:6">
      <c r="A148" s="86"/>
      <c r="B148" s="76" t="s">
        <v>891</v>
      </c>
      <c r="C148" s="128" t="s">
        <v>892</v>
      </c>
      <c r="D148" s="129" t="s">
        <v>893</v>
      </c>
      <c r="E148" s="130" t="s">
        <v>894</v>
      </c>
      <c r="F148" s="86" t="s">
        <v>367</v>
      </c>
    </row>
    <row r="149" s="110" customFormat="1" outlineLevel="1" spans="1:6">
      <c r="A149" s="131"/>
      <c r="B149" s="76" t="s">
        <v>895</v>
      </c>
      <c r="C149" s="128" t="s">
        <v>896</v>
      </c>
      <c r="D149" s="129" t="s">
        <v>897</v>
      </c>
      <c r="E149" s="130" t="s">
        <v>898</v>
      </c>
      <c r="F149" s="86" t="s">
        <v>367</v>
      </c>
    </row>
    <row r="150" s="110" customFormat="1" ht="31" outlineLevel="1" spans="1:6">
      <c r="A150" s="128"/>
      <c r="B150" s="76" t="s">
        <v>899</v>
      </c>
      <c r="C150" s="128" t="s">
        <v>900</v>
      </c>
      <c r="D150" s="129" t="s">
        <v>901</v>
      </c>
      <c r="E150" s="130" t="s">
        <v>902</v>
      </c>
      <c r="F150" s="76" t="s">
        <v>367</v>
      </c>
    </row>
    <row r="151" s="110" customFormat="1" outlineLevel="1" spans="1:6">
      <c r="A151" s="128"/>
      <c r="B151" s="76" t="s">
        <v>903</v>
      </c>
      <c r="C151" s="128" t="s">
        <v>904</v>
      </c>
      <c r="D151" s="129" t="s">
        <v>905</v>
      </c>
      <c r="E151" s="130" t="s">
        <v>906</v>
      </c>
      <c r="F151" s="86" t="s">
        <v>632</v>
      </c>
    </row>
    <row r="152" ht="30.5" spans="1:6">
      <c r="A152" s="131"/>
      <c r="B152" s="76" t="s">
        <v>907</v>
      </c>
      <c r="C152" s="128" t="s">
        <v>908</v>
      </c>
      <c r="D152" s="129" t="s">
        <v>909</v>
      </c>
      <c r="E152" s="130" t="s">
        <v>910</v>
      </c>
      <c r="F152" s="76" t="s">
        <v>367</v>
      </c>
    </row>
    <row r="153" ht="31" spans="1:6">
      <c r="A153" s="131"/>
      <c r="B153" s="76" t="s">
        <v>911</v>
      </c>
      <c r="C153" s="128" t="s">
        <v>912</v>
      </c>
      <c r="D153" s="129" t="s">
        <v>913</v>
      </c>
      <c r="E153" s="130" t="s">
        <v>914</v>
      </c>
      <c r="F153" s="76" t="s">
        <v>367</v>
      </c>
    </row>
    <row r="154" ht="30" spans="1:6">
      <c r="A154" s="131"/>
      <c r="B154" s="76" t="s">
        <v>915</v>
      </c>
      <c r="C154" s="128" t="s">
        <v>916</v>
      </c>
      <c r="D154" s="128" t="s">
        <v>917</v>
      </c>
      <c r="E154" s="130" t="s">
        <v>918</v>
      </c>
      <c r="F154" s="124" t="s">
        <v>407</v>
      </c>
    </row>
    <row r="155" ht="31" spans="1:6">
      <c r="A155" s="131"/>
      <c r="B155" s="76" t="s">
        <v>919</v>
      </c>
      <c r="C155" s="128" t="s">
        <v>920</v>
      </c>
      <c r="D155" s="128" t="s">
        <v>921</v>
      </c>
      <c r="E155" s="130" t="s">
        <v>922</v>
      </c>
      <c r="F155" s="76" t="s">
        <v>407</v>
      </c>
    </row>
    <row r="156" spans="1:6">
      <c r="A156" s="131"/>
      <c r="B156" s="76" t="s">
        <v>923</v>
      </c>
      <c r="C156" s="128" t="s">
        <v>924</v>
      </c>
      <c r="D156" s="76" t="s">
        <v>925</v>
      </c>
      <c r="E156" s="130" t="s">
        <v>926</v>
      </c>
      <c r="F156" s="76" t="s">
        <v>367</v>
      </c>
    </row>
    <row r="157" ht="30.5" spans="1:6">
      <c r="A157" s="131"/>
      <c r="B157" s="76" t="s">
        <v>927</v>
      </c>
      <c r="C157" s="128" t="s">
        <v>928</v>
      </c>
      <c r="D157" s="128" t="s">
        <v>929</v>
      </c>
      <c r="E157" s="130" t="s">
        <v>930</v>
      </c>
      <c r="F157" s="76" t="s">
        <v>367</v>
      </c>
    </row>
    <row r="158" spans="1:6">
      <c r="A158" s="131"/>
      <c r="B158" s="76" t="s">
        <v>931</v>
      </c>
      <c r="C158" s="128" t="s">
        <v>932</v>
      </c>
      <c r="D158" s="128" t="s">
        <v>933</v>
      </c>
      <c r="E158" s="130" t="s">
        <v>934</v>
      </c>
      <c r="F158" s="76" t="s">
        <v>935</v>
      </c>
    </row>
    <row r="159" spans="1:6">
      <c r="A159" s="131"/>
      <c r="B159" s="76" t="s">
        <v>936</v>
      </c>
      <c r="C159" s="128" t="s">
        <v>937</v>
      </c>
      <c r="D159" s="128" t="s">
        <v>938</v>
      </c>
      <c r="E159" s="130" t="s">
        <v>939</v>
      </c>
      <c r="F159" s="76" t="s">
        <v>541</v>
      </c>
    </row>
    <row r="160" outlineLevel="1" spans="1:6">
      <c r="A160" s="128" t="s">
        <v>940</v>
      </c>
      <c r="B160" s="128" t="s">
        <v>198</v>
      </c>
      <c r="C160" s="128"/>
      <c r="D160" s="129"/>
      <c r="E160" s="130"/>
      <c r="F160" s="76"/>
    </row>
    <row r="161" outlineLevel="1" spans="1:6">
      <c r="A161" s="86"/>
      <c r="B161" s="76" t="s">
        <v>941</v>
      </c>
      <c r="C161" s="76" t="s">
        <v>942</v>
      </c>
      <c r="D161" s="124" t="s">
        <v>943</v>
      </c>
      <c r="E161" s="126" t="s">
        <v>944</v>
      </c>
      <c r="F161" s="86" t="s">
        <v>407</v>
      </c>
    </row>
    <row r="162" s="110" customFormat="1" outlineLevel="1" spans="1:6">
      <c r="A162" s="86"/>
      <c r="B162" s="76" t="s">
        <v>945</v>
      </c>
      <c r="C162" s="76" t="s">
        <v>946</v>
      </c>
      <c r="D162" s="124" t="s">
        <v>947</v>
      </c>
      <c r="E162" s="126" t="s">
        <v>948</v>
      </c>
      <c r="F162" s="86" t="s">
        <v>396</v>
      </c>
    </row>
    <row r="163" ht="31" outlineLevel="1" spans="1:6">
      <c r="A163" s="86"/>
      <c r="B163" s="76" t="s">
        <v>949</v>
      </c>
      <c r="C163" s="76" t="s">
        <v>950</v>
      </c>
      <c r="D163" s="124" t="s">
        <v>951</v>
      </c>
      <c r="E163" s="126" t="s">
        <v>952</v>
      </c>
      <c r="F163" s="86" t="s">
        <v>367</v>
      </c>
    </row>
    <row r="164" ht="31" outlineLevel="1" spans="1:6">
      <c r="A164" s="86"/>
      <c r="B164" s="76" t="s">
        <v>953</v>
      </c>
      <c r="C164" s="76" t="s">
        <v>954</v>
      </c>
      <c r="D164" s="124" t="s">
        <v>955</v>
      </c>
      <c r="E164" s="126" t="s">
        <v>956</v>
      </c>
      <c r="F164" s="86" t="s">
        <v>367</v>
      </c>
    </row>
    <row r="165" ht="31" outlineLevel="1" spans="1:6">
      <c r="A165" s="86"/>
      <c r="B165" s="76" t="s">
        <v>957</v>
      </c>
      <c r="C165" s="76" t="s">
        <v>958</v>
      </c>
      <c r="D165" s="124" t="s">
        <v>959</v>
      </c>
      <c r="E165" s="126" t="s">
        <v>960</v>
      </c>
      <c r="F165" s="86" t="s">
        <v>367</v>
      </c>
    </row>
    <row r="166" outlineLevel="1" spans="1:6">
      <c r="A166" s="86"/>
      <c r="B166" s="76" t="s">
        <v>961</v>
      </c>
      <c r="C166" s="76" t="s">
        <v>962</v>
      </c>
      <c r="D166" s="124" t="s">
        <v>963</v>
      </c>
      <c r="E166" s="126" t="s">
        <v>964</v>
      </c>
      <c r="F166" s="86" t="s">
        <v>407</v>
      </c>
    </row>
    <row r="167" s="110" customFormat="1" outlineLevel="1" spans="1:6">
      <c r="A167" s="86"/>
      <c r="B167" s="76" t="s">
        <v>965</v>
      </c>
      <c r="C167" s="76" t="s">
        <v>966</v>
      </c>
      <c r="D167" s="124" t="s">
        <v>967</v>
      </c>
      <c r="E167" s="126" t="s">
        <v>968</v>
      </c>
      <c r="F167" s="86" t="s">
        <v>969</v>
      </c>
    </row>
    <row r="168" outlineLevel="1" spans="1:6">
      <c r="A168" s="86"/>
      <c r="B168" s="76" t="s">
        <v>970</v>
      </c>
      <c r="C168" s="76" t="s">
        <v>971</v>
      </c>
      <c r="D168" s="124" t="s">
        <v>972</v>
      </c>
      <c r="E168" s="126" t="s">
        <v>400</v>
      </c>
      <c r="F168" s="86" t="s">
        <v>407</v>
      </c>
    </row>
    <row r="169" s="111" customFormat="1" ht="31" outlineLevel="1" spans="1:7">
      <c r="A169" s="86"/>
      <c r="B169" s="76" t="s">
        <v>973</v>
      </c>
      <c r="C169" s="76" t="s">
        <v>974</v>
      </c>
      <c r="D169" s="124" t="s">
        <v>975</v>
      </c>
      <c r="E169" s="126" t="s">
        <v>976</v>
      </c>
      <c r="F169" s="86" t="s">
        <v>407</v>
      </c>
      <c r="G169" s="110"/>
    </row>
    <row r="170" s="110" customFormat="1" ht="30" outlineLevel="1" spans="1:6">
      <c r="A170" s="86"/>
      <c r="B170" s="76" t="s">
        <v>977</v>
      </c>
      <c r="C170" s="76" t="s">
        <v>978</v>
      </c>
      <c r="D170" s="124" t="s">
        <v>979</v>
      </c>
      <c r="E170" s="126" t="s">
        <v>980</v>
      </c>
      <c r="F170" s="86" t="s">
        <v>981</v>
      </c>
    </row>
    <row r="171" s="110" customFormat="1" outlineLevel="1" spans="1:6">
      <c r="A171" s="86"/>
      <c r="B171" s="76" t="s">
        <v>982</v>
      </c>
      <c r="C171" s="76" t="s">
        <v>983</v>
      </c>
      <c r="D171" s="124" t="s">
        <v>984</v>
      </c>
      <c r="E171" s="126" t="s">
        <v>985</v>
      </c>
      <c r="F171" s="86" t="s">
        <v>328</v>
      </c>
    </row>
    <row r="172" s="110" customFormat="1" outlineLevel="1" spans="1:6">
      <c r="A172" s="86"/>
      <c r="B172" s="76" t="s">
        <v>986</v>
      </c>
      <c r="C172" s="76" t="s">
        <v>987</v>
      </c>
      <c r="D172" s="124" t="s">
        <v>988</v>
      </c>
      <c r="E172" s="126" t="s">
        <v>989</v>
      </c>
      <c r="F172" s="86" t="s">
        <v>990</v>
      </c>
    </row>
    <row r="173" s="110" customFormat="1" outlineLevel="1" spans="1:6">
      <c r="A173" s="86"/>
      <c r="B173" s="76" t="s">
        <v>991</v>
      </c>
      <c r="C173" s="76" t="s">
        <v>992</v>
      </c>
      <c r="D173" s="124" t="s">
        <v>993</v>
      </c>
      <c r="E173" s="126" t="s">
        <v>994</v>
      </c>
      <c r="F173" s="86" t="s">
        <v>328</v>
      </c>
    </row>
    <row r="174" s="110" customFormat="1" ht="31" outlineLevel="1" spans="1:6">
      <c r="A174" s="86"/>
      <c r="B174" s="76" t="s">
        <v>995</v>
      </c>
      <c r="C174" s="76" t="s">
        <v>996</v>
      </c>
      <c r="D174" s="124" t="s">
        <v>997</v>
      </c>
      <c r="E174" s="126" t="s">
        <v>998</v>
      </c>
      <c r="F174" s="86" t="s">
        <v>407</v>
      </c>
    </row>
    <row r="175" ht="46" spans="1:6">
      <c r="A175" s="86"/>
      <c r="B175" s="76" t="s">
        <v>999</v>
      </c>
      <c r="C175" s="76" t="s">
        <v>1000</v>
      </c>
      <c r="D175" s="124" t="s">
        <v>1001</v>
      </c>
      <c r="E175" s="126" t="s">
        <v>1002</v>
      </c>
      <c r="F175" s="86" t="s">
        <v>407</v>
      </c>
    </row>
    <row r="176" s="110" customFormat="1" outlineLevel="1" spans="1:6">
      <c r="A176" s="86"/>
      <c r="B176" s="76" t="s">
        <v>1003</v>
      </c>
      <c r="C176" s="76" t="s">
        <v>1004</v>
      </c>
      <c r="D176" s="124" t="s">
        <v>1005</v>
      </c>
      <c r="E176" s="126" t="s">
        <v>1006</v>
      </c>
      <c r="F176" s="86" t="s">
        <v>353</v>
      </c>
    </row>
    <row r="177" spans="1:6">
      <c r="A177" s="86"/>
      <c r="B177" s="76" t="s">
        <v>1007</v>
      </c>
      <c r="C177" s="76" t="s">
        <v>1008</v>
      </c>
      <c r="D177" s="124" t="s">
        <v>1009</v>
      </c>
      <c r="E177" s="126" t="s">
        <v>1010</v>
      </c>
      <c r="F177" s="76" t="s">
        <v>407</v>
      </c>
    </row>
    <row r="178" ht="46" spans="1:6">
      <c r="A178" s="86"/>
      <c r="B178" s="76" t="s">
        <v>1011</v>
      </c>
      <c r="C178" s="76" t="s">
        <v>1012</v>
      </c>
      <c r="D178" s="124" t="s">
        <v>1013</v>
      </c>
      <c r="E178" s="126" t="s">
        <v>1014</v>
      </c>
      <c r="F178" s="76" t="s">
        <v>407</v>
      </c>
    </row>
    <row r="179" outlineLevel="1" spans="1:6">
      <c r="A179" s="76" t="s">
        <v>1015</v>
      </c>
      <c r="B179" s="76" t="s">
        <v>212</v>
      </c>
      <c r="C179" s="76"/>
      <c r="D179" s="124"/>
      <c r="E179" s="126"/>
      <c r="F179" s="76"/>
    </row>
    <row r="180" ht="30" outlineLevel="1" spans="1:6">
      <c r="A180" s="86"/>
      <c r="B180" s="76" t="s">
        <v>1016</v>
      </c>
      <c r="C180" s="76" t="s">
        <v>1017</v>
      </c>
      <c r="D180" s="124" t="s">
        <v>1018</v>
      </c>
      <c r="E180" s="126" t="s">
        <v>1019</v>
      </c>
      <c r="F180" s="86" t="s">
        <v>407</v>
      </c>
    </row>
    <row r="181" s="110" customFormat="1" ht="31" outlineLevel="1" spans="1:6">
      <c r="A181" s="86"/>
      <c r="B181" s="76" t="s">
        <v>1020</v>
      </c>
      <c r="C181" s="76" t="s">
        <v>1021</v>
      </c>
      <c r="D181" s="76" t="s">
        <v>1022</v>
      </c>
      <c r="E181" s="126" t="s">
        <v>1023</v>
      </c>
      <c r="F181" s="86" t="s">
        <v>407</v>
      </c>
    </row>
    <row r="182" s="110" customFormat="1" ht="31" outlineLevel="1" spans="1:6">
      <c r="A182" s="86"/>
      <c r="B182" s="76" t="s">
        <v>1024</v>
      </c>
      <c r="C182" s="76" t="s">
        <v>1025</v>
      </c>
      <c r="D182" s="76" t="s">
        <v>1026</v>
      </c>
      <c r="E182" s="126" t="s">
        <v>1027</v>
      </c>
      <c r="F182" s="86" t="s">
        <v>407</v>
      </c>
    </row>
    <row r="183" s="110" customFormat="1" ht="31" outlineLevel="1" spans="1:6">
      <c r="A183" s="86"/>
      <c r="B183" s="76" t="s">
        <v>1028</v>
      </c>
      <c r="C183" s="76" t="s">
        <v>1029</v>
      </c>
      <c r="D183" s="76" t="s">
        <v>1030</v>
      </c>
      <c r="E183" s="126" t="s">
        <v>1031</v>
      </c>
      <c r="F183" s="86" t="s">
        <v>407</v>
      </c>
    </row>
    <row r="184" s="110" customFormat="1" ht="31" outlineLevel="1" spans="1:6">
      <c r="A184" s="86"/>
      <c r="B184" s="76" t="s">
        <v>1032</v>
      </c>
      <c r="C184" s="76" t="s">
        <v>1033</v>
      </c>
      <c r="D184" s="76" t="s">
        <v>1034</v>
      </c>
      <c r="E184" s="126" t="s">
        <v>1035</v>
      </c>
      <c r="F184" s="86" t="s">
        <v>407</v>
      </c>
    </row>
    <row r="185" s="110" customFormat="1" ht="31" outlineLevel="1" spans="1:6">
      <c r="A185" s="86"/>
      <c r="B185" s="76" t="s">
        <v>1036</v>
      </c>
      <c r="C185" s="76" t="s">
        <v>1037</v>
      </c>
      <c r="D185" s="76" t="s">
        <v>1038</v>
      </c>
      <c r="E185" s="126" t="s">
        <v>1039</v>
      </c>
      <c r="F185" s="86" t="s">
        <v>407</v>
      </c>
    </row>
    <row r="186" s="110" customFormat="1" ht="30.5" outlineLevel="1" spans="1:6">
      <c r="A186" s="86"/>
      <c r="B186" s="76" t="s">
        <v>1040</v>
      </c>
      <c r="C186" s="76" t="s">
        <v>1041</v>
      </c>
      <c r="D186" s="76" t="s">
        <v>1042</v>
      </c>
      <c r="E186" s="126" t="s">
        <v>1043</v>
      </c>
      <c r="F186" s="86" t="s">
        <v>407</v>
      </c>
    </row>
    <row r="187" s="110" customFormat="1" outlineLevel="1" spans="1:6">
      <c r="A187" s="86"/>
      <c r="B187" s="76" t="s">
        <v>1044</v>
      </c>
      <c r="C187" s="76" t="s">
        <v>1045</v>
      </c>
      <c r="D187" s="124" t="s">
        <v>1046</v>
      </c>
      <c r="E187" s="126" t="s">
        <v>1047</v>
      </c>
      <c r="F187" s="86" t="s">
        <v>353</v>
      </c>
    </row>
    <row r="188" outlineLevel="1" spans="1:6">
      <c r="A188" s="86"/>
      <c r="B188" s="76" t="s">
        <v>1048</v>
      </c>
      <c r="C188" s="76" t="s">
        <v>1049</v>
      </c>
      <c r="D188" s="124" t="s">
        <v>1050</v>
      </c>
      <c r="E188" s="126" t="s">
        <v>1051</v>
      </c>
      <c r="F188" s="86" t="s">
        <v>457</v>
      </c>
    </row>
    <row r="189" outlineLevel="1" spans="1:6">
      <c r="A189" s="86"/>
      <c r="B189" s="76" t="s">
        <v>1052</v>
      </c>
      <c r="C189" s="76" t="s">
        <v>1053</v>
      </c>
      <c r="D189" s="124" t="s">
        <v>1054</v>
      </c>
      <c r="E189" s="126" t="s">
        <v>1055</v>
      </c>
      <c r="F189" s="86" t="s">
        <v>367</v>
      </c>
    </row>
    <row r="190" outlineLevel="1" spans="1:6">
      <c r="A190" s="86"/>
      <c r="B190" s="76" t="s">
        <v>1056</v>
      </c>
      <c r="C190" s="76" t="s">
        <v>1057</v>
      </c>
      <c r="D190" s="124" t="s">
        <v>1058</v>
      </c>
      <c r="E190" s="126" t="s">
        <v>1059</v>
      </c>
      <c r="F190" s="86" t="s">
        <v>367</v>
      </c>
    </row>
    <row r="191" outlineLevel="1" spans="1:6">
      <c r="A191" s="86"/>
      <c r="B191" s="76" t="s">
        <v>1060</v>
      </c>
      <c r="C191" s="76" t="s">
        <v>1061</v>
      </c>
      <c r="D191" s="124" t="s">
        <v>1062</v>
      </c>
      <c r="E191" s="126" t="s">
        <v>1063</v>
      </c>
      <c r="F191" s="86" t="s">
        <v>367</v>
      </c>
    </row>
    <row r="192" outlineLevel="1" spans="1:6">
      <c r="A192" s="86"/>
      <c r="B192" s="76" t="s">
        <v>1064</v>
      </c>
      <c r="C192" s="76" t="s">
        <v>1065</v>
      </c>
      <c r="D192" s="124" t="s">
        <v>1066</v>
      </c>
      <c r="E192" s="126" t="s">
        <v>422</v>
      </c>
      <c r="F192" s="86" t="s">
        <v>328</v>
      </c>
    </row>
    <row r="193" s="110" customFormat="1" outlineLevel="1" spans="1:6">
      <c r="A193" s="86"/>
      <c r="B193" s="76" t="s">
        <v>1067</v>
      </c>
      <c r="C193" s="76" t="s">
        <v>1068</v>
      </c>
      <c r="D193" s="124" t="s">
        <v>1069</v>
      </c>
      <c r="E193" s="126" t="s">
        <v>400</v>
      </c>
      <c r="F193" s="86" t="s">
        <v>367</v>
      </c>
    </row>
    <row r="194" ht="30.5" spans="1:6">
      <c r="A194" s="86"/>
      <c r="B194" s="76" t="s">
        <v>1070</v>
      </c>
      <c r="C194" s="76" t="s">
        <v>1071</v>
      </c>
      <c r="D194" s="124" t="s">
        <v>1072</v>
      </c>
      <c r="E194" s="126" t="s">
        <v>1073</v>
      </c>
      <c r="F194" s="86" t="s">
        <v>407</v>
      </c>
    </row>
    <row r="195" spans="1:6">
      <c r="A195" s="86"/>
      <c r="B195" s="76" t="s">
        <v>1074</v>
      </c>
      <c r="C195" s="76" t="s">
        <v>1075</v>
      </c>
      <c r="D195" s="124" t="s">
        <v>1076</v>
      </c>
      <c r="E195" s="126" t="s">
        <v>1077</v>
      </c>
      <c r="F195" s="86" t="s">
        <v>367</v>
      </c>
    </row>
    <row r="196" ht="46.5" spans="1:6">
      <c r="A196" s="86"/>
      <c r="B196" s="76" t="s">
        <v>1078</v>
      </c>
      <c r="C196" s="76" t="s">
        <v>1079</v>
      </c>
      <c r="D196" s="124" t="s">
        <v>1080</v>
      </c>
      <c r="E196" s="126" t="s">
        <v>1081</v>
      </c>
      <c r="F196" s="76" t="s">
        <v>407</v>
      </c>
    </row>
    <row r="197" ht="30.5" spans="1:6">
      <c r="A197" s="86"/>
      <c r="B197" s="76" t="s">
        <v>1082</v>
      </c>
      <c r="C197" s="76" t="s">
        <v>1083</v>
      </c>
      <c r="D197" s="124" t="s">
        <v>1084</v>
      </c>
      <c r="E197" s="126" t="s">
        <v>1085</v>
      </c>
      <c r="F197" s="76" t="s">
        <v>367</v>
      </c>
    </row>
    <row r="198" ht="31" spans="1:6">
      <c r="A198" s="86"/>
      <c r="B198" s="76" t="s">
        <v>1086</v>
      </c>
      <c r="C198" s="76" t="s">
        <v>1087</v>
      </c>
      <c r="D198" s="124" t="s">
        <v>1088</v>
      </c>
      <c r="E198" s="126" t="s">
        <v>1089</v>
      </c>
      <c r="F198" s="76" t="s">
        <v>367</v>
      </c>
    </row>
    <row r="199" spans="1:6">
      <c r="A199" s="86"/>
      <c r="B199" s="76" t="s">
        <v>1090</v>
      </c>
      <c r="C199" s="76" t="s">
        <v>1091</v>
      </c>
      <c r="D199" s="124" t="s">
        <v>1092</v>
      </c>
      <c r="E199" s="126" t="s">
        <v>1093</v>
      </c>
      <c r="F199" s="76" t="s">
        <v>353</v>
      </c>
    </row>
    <row r="200" ht="31" spans="1:6">
      <c r="A200" s="86"/>
      <c r="B200" s="76" t="s">
        <v>1094</v>
      </c>
      <c r="C200" s="76" t="s">
        <v>1095</v>
      </c>
      <c r="D200" s="124" t="s">
        <v>1096</v>
      </c>
      <c r="E200" s="126" t="s">
        <v>1097</v>
      </c>
      <c r="F200" s="76" t="s">
        <v>981</v>
      </c>
    </row>
    <row r="201" ht="31" spans="1:6">
      <c r="A201" s="86"/>
      <c r="B201" s="76" t="s">
        <v>1098</v>
      </c>
      <c r="C201" s="76" t="s">
        <v>1099</v>
      </c>
      <c r="D201" s="124" t="s">
        <v>1100</v>
      </c>
      <c r="E201" s="126" t="s">
        <v>1101</v>
      </c>
      <c r="F201" s="76" t="s">
        <v>563</v>
      </c>
    </row>
    <row r="202" ht="31" spans="1:6">
      <c r="A202" s="86"/>
      <c r="B202" s="76" t="s">
        <v>1102</v>
      </c>
      <c r="C202" s="76" t="s">
        <v>1103</v>
      </c>
      <c r="D202" s="124" t="s">
        <v>1104</v>
      </c>
      <c r="E202" s="126" t="s">
        <v>1105</v>
      </c>
      <c r="F202" s="76" t="s">
        <v>396</v>
      </c>
    </row>
    <row r="203" spans="1:6">
      <c r="A203" s="86"/>
      <c r="B203" s="76" t="s">
        <v>1106</v>
      </c>
      <c r="C203" s="76" t="s">
        <v>1107</v>
      </c>
      <c r="D203" s="124" t="s">
        <v>1108</v>
      </c>
      <c r="E203" s="126" t="s">
        <v>1109</v>
      </c>
      <c r="F203" s="76" t="s">
        <v>396</v>
      </c>
    </row>
    <row r="204" ht="30.5" spans="1:6">
      <c r="A204" s="86"/>
      <c r="B204" s="76" t="s">
        <v>1110</v>
      </c>
      <c r="C204" s="76" t="s">
        <v>1111</v>
      </c>
      <c r="D204" s="124" t="s">
        <v>1112</v>
      </c>
      <c r="E204" s="126" t="s">
        <v>1113</v>
      </c>
      <c r="F204" s="76" t="s">
        <v>367</v>
      </c>
    </row>
    <row r="205" outlineLevel="1" spans="1:6">
      <c r="A205" s="76" t="s">
        <v>1114</v>
      </c>
      <c r="B205" s="76" t="s">
        <v>234</v>
      </c>
      <c r="C205" s="76"/>
      <c r="D205" s="124"/>
      <c r="E205" s="126"/>
      <c r="F205" s="76"/>
    </row>
    <row r="206" s="110" customFormat="1" outlineLevel="1" spans="1:6">
      <c r="A206" s="76" t="s">
        <v>1115</v>
      </c>
      <c r="B206" s="125" t="s">
        <v>252</v>
      </c>
      <c r="C206" s="76"/>
      <c r="D206" s="124"/>
      <c r="E206" s="126"/>
      <c r="F206" s="76"/>
    </row>
    <row r="207" s="110" customFormat="1" outlineLevel="1" spans="1:6">
      <c r="A207" s="86"/>
      <c r="B207" s="125" t="s">
        <v>1116</v>
      </c>
      <c r="C207" s="76" t="s">
        <v>1117</v>
      </c>
      <c r="D207" s="124" t="s">
        <v>1118</v>
      </c>
      <c r="E207" s="126" t="s">
        <v>1119</v>
      </c>
      <c r="F207" s="86" t="s">
        <v>935</v>
      </c>
    </row>
    <row r="208" s="110" customFormat="1" ht="45.5" outlineLevel="1" spans="1:6">
      <c r="A208" s="86"/>
      <c r="B208" s="125" t="s">
        <v>1120</v>
      </c>
      <c r="C208" s="76" t="s">
        <v>1121</v>
      </c>
      <c r="D208" s="124" t="s">
        <v>1122</v>
      </c>
      <c r="E208" s="126" t="s">
        <v>1123</v>
      </c>
      <c r="F208" s="86" t="s">
        <v>1124</v>
      </c>
    </row>
    <row r="209" s="110" customFormat="1" ht="45.5" outlineLevel="1" spans="1:6">
      <c r="A209" s="86"/>
      <c r="B209" s="125" t="s">
        <v>1125</v>
      </c>
      <c r="C209" s="76" t="s">
        <v>1126</v>
      </c>
      <c r="D209" s="124" t="s">
        <v>1127</v>
      </c>
      <c r="E209" s="126" t="s">
        <v>1128</v>
      </c>
      <c r="F209" s="86" t="s">
        <v>1124</v>
      </c>
    </row>
    <row r="210" s="110" customFormat="1" outlineLevel="1" spans="1:6">
      <c r="A210" s="134" t="s">
        <v>1129</v>
      </c>
      <c r="B210" s="134" t="s">
        <v>1130</v>
      </c>
      <c r="C210" s="135"/>
      <c r="D210" s="136"/>
      <c r="E210" s="137"/>
      <c r="F210" s="86"/>
    </row>
    <row r="211" s="110" customFormat="1" ht="30" outlineLevel="1" spans="1:6">
      <c r="A211" s="134"/>
      <c r="B211" s="167" t="s">
        <v>1131</v>
      </c>
      <c r="C211" s="136" t="s">
        <v>1132</v>
      </c>
      <c r="D211" s="138" t="s">
        <v>1133</v>
      </c>
      <c r="E211" s="137" t="s">
        <v>1134</v>
      </c>
      <c r="F211" s="86" t="s">
        <v>407</v>
      </c>
    </row>
    <row r="212" s="110" customFormat="1" outlineLevel="1" spans="1:6">
      <c r="A212" s="134"/>
      <c r="B212" s="167" t="s">
        <v>1135</v>
      </c>
      <c r="C212" s="136" t="s">
        <v>1136</v>
      </c>
      <c r="D212" s="138" t="s">
        <v>1137</v>
      </c>
      <c r="E212" s="137" t="s">
        <v>1138</v>
      </c>
      <c r="F212" s="86" t="s">
        <v>328</v>
      </c>
    </row>
    <row r="213" s="110" customFormat="1" ht="61.5" outlineLevel="1" spans="1:6">
      <c r="A213" s="134"/>
      <c r="B213" s="167" t="s">
        <v>1139</v>
      </c>
      <c r="C213" s="136" t="s">
        <v>1140</v>
      </c>
      <c r="D213" s="138" t="s">
        <v>1141</v>
      </c>
      <c r="E213" s="137" t="s">
        <v>1142</v>
      </c>
      <c r="F213" s="86" t="s">
        <v>1143</v>
      </c>
    </row>
    <row r="214" s="110" customFormat="1" outlineLevel="1" spans="1:6">
      <c r="A214" s="134"/>
      <c r="B214" s="167" t="s">
        <v>1144</v>
      </c>
      <c r="C214" s="136" t="s">
        <v>1145</v>
      </c>
      <c r="D214" s="138" t="s">
        <v>1146</v>
      </c>
      <c r="E214" s="137" t="s">
        <v>422</v>
      </c>
      <c r="F214" s="86" t="s">
        <v>1143</v>
      </c>
    </row>
    <row r="215" s="110" customFormat="1" outlineLevel="1" spans="1:6">
      <c r="A215" s="134"/>
      <c r="B215" s="167" t="s">
        <v>1147</v>
      </c>
      <c r="C215" s="136" t="s">
        <v>1148</v>
      </c>
      <c r="D215" s="138" t="s">
        <v>1149</v>
      </c>
      <c r="E215" s="137" t="s">
        <v>1150</v>
      </c>
      <c r="F215" s="86" t="s">
        <v>333</v>
      </c>
    </row>
    <row r="216" s="110" customFormat="1" outlineLevel="1" spans="1:6">
      <c r="A216" s="134"/>
      <c r="B216" s="167" t="s">
        <v>1151</v>
      </c>
      <c r="C216" s="136" t="s">
        <v>1152</v>
      </c>
      <c r="D216" s="138" t="s">
        <v>1153</v>
      </c>
      <c r="E216" s="137" t="s">
        <v>1154</v>
      </c>
      <c r="F216" s="86" t="s">
        <v>407</v>
      </c>
    </row>
    <row r="217" s="110" customFormat="1" outlineLevel="1" spans="1:6">
      <c r="A217" s="134"/>
      <c r="B217" s="167" t="s">
        <v>1155</v>
      </c>
      <c r="C217" s="136" t="s">
        <v>1156</v>
      </c>
      <c r="D217" s="138" t="s">
        <v>1157</v>
      </c>
      <c r="E217" s="137" t="s">
        <v>1158</v>
      </c>
      <c r="F217" s="86" t="s">
        <v>443</v>
      </c>
    </row>
    <row r="218" s="110" customFormat="1" outlineLevel="1" spans="1:6">
      <c r="A218" s="134"/>
      <c r="B218" s="167" t="s">
        <v>1159</v>
      </c>
      <c r="C218" s="136" t="s">
        <v>1160</v>
      </c>
      <c r="D218" s="138" t="s">
        <v>1161</v>
      </c>
      <c r="E218" s="137" t="s">
        <v>1162</v>
      </c>
      <c r="F218" s="86" t="s">
        <v>981</v>
      </c>
    </row>
    <row r="219" s="110" customFormat="1" outlineLevel="1" spans="1:6">
      <c r="A219" s="134"/>
      <c r="B219" s="167" t="s">
        <v>1163</v>
      </c>
      <c r="C219" s="136" t="s">
        <v>1164</v>
      </c>
      <c r="D219" s="138" t="s">
        <v>1165</v>
      </c>
      <c r="E219" s="137" t="s">
        <v>1166</v>
      </c>
      <c r="F219" s="86" t="s">
        <v>353</v>
      </c>
    </row>
    <row r="220" s="110" customFormat="1" ht="30" outlineLevel="1" spans="1:6">
      <c r="A220" s="134"/>
      <c r="B220" s="167" t="s">
        <v>1167</v>
      </c>
      <c r="C220" s="136" t="s">
        <v>1168</v>
      </c>
      <c r="D220" s="138" t="s">
        <v>1169</v>
      </c>
      <c r="E220" s="137" t="s">
        <v>1170</v>
      </c>
      <c r="F220" s="86" t="s">
        <v>367</v>
      </c>
    </row>
    <row r="221" s="110" customFormat="1" outlineLevel="1" spans="1:6">
      <c r="A221" s="134"/>
      <c r="B221" s="167" t="s">
        <v>1171</v>
      </c>
      <c r="C221" s="136" t="s">
        <v>1172</v>
      </c>
      <c r="D221" s="138" t="s">
        <v>1173</v>
      </c>
      <c r="E221" s="137" t="s">
        <v>1174</v>
      </c>
      <c r="F221" s="86" t="s">
        <v>367</v>
      </c>
    </row>
    <row r="222" s="110" customFormat="1" outlineLevel="1" spans="1:6">
      <c r="A222" s="134"/>
      <c r="B222" s="167" t="s">
        <v>1175</v>
      </c>
      <c r="C222" s="99" t="s">
        <v>1176</v>
      </c>
      <c r="D222" s="138" t="s">
        <v>1177</v>
      </c>
      <c r="E222" s="137" t="s">
        <v>1178</v>
      </c>
      <c r="F222" s="86" t="s">
        <v>367</v>
      </c>
    </row>
    <row r="223" s="110" customFormat="1" outlineLevel="1" spans="1:6">
      <c r="A223" s="134"/>
      <c r="B223" s="167" t="s">
        <v>1179</v>
      </c>
      <c r="C223" s="99" t="s">
        <v>1180</v>
      </c>
      <c r="D223" s="138" t="s">
        <v>1181</v>
      </c>
      <c r="E223" s="137" t="s">
        <v>1182</v>
      </c>
      <c r="F223" s="86" t="s">
        <v>681</v>
      </c>
    </row>
    <row r="224" s="110" customFormat="1" outlineLevel="1" spans="1:6">
      <c r="A224" s="134"/>
      <c r="B224" s="167" t="s">
        <v>1183</v>
      </c>
      <c r="C224" s="99" t="s">
        <v>1184</v>
      </c>
      <c r="D224" s="138" t="s">
        <v>1185</v>
      </c>
      <c r="E224" s="137" t="s">
        <v>1186</v>
      </c>
      <c r="F224" s="86" t="s">
        <v>1187</v>
      </c>
    </row>
    <row r="225" s="110" customFormat="1" outlineLevel="1" spans="1:6">
      <c r="A225" s="134"/>
      <c r="B225" s="167" t="s">
        <v>1188</v>
      </c>
      <c r="C225" s="136" t="s">
        <v>1189</v>
      </c>
      <c r="D225" s="138" t="s">
        <v>1190</v>
      </c>
      <c r="E225" s="137" t="s">
        <v>1191</v>
      </c>
      <c r="F225" s="86" t="s">
        <v>367</v>
      </c>
    </row>
    <row r="226" s="110" customFormat="1" outlineLevel="1" spans="1:6">
      <c r="A226" s="134"/>
      <c r="B226" s="167" t="s">
        <v>1192</v>
      </c>
      <c r="C226" s="136" t="s">
        <v>1193</v>
      </c>
      <c r="D226" s="138" t="s">
        <v>1194</v>
      </c>
      <c r="E226" s="137" t="s">
        <v>1195</v>
      </c>
      <c r="F226" s="86" t="s">
        <v>367</v>
      </c>
    </row>
    <row r="227" s="110" customFormat="1" outlineLevel="1" spans="1:6">
      <c r="A227" s="134"/>
      <c r="B227" s="167" t="s">
        <v>1196</v>
      </c>
      <c r="C227" s="136" t="s">
        <v>1197</v>
      </c>
      <c r="D227" s="138" t="s">
        <v>1198</v>
      </c>
      <c r="E227" s="137" t="s">
        <v>1199</v>
      </c>
      <c r="F227" s="86" t="s">
        <v>367</v>
      </c>
    </row>
    <row r="228" s="110" customFormat="1" outlineLevel="1" spans="1:6">
      <c r="A228" s="134"/>
      <c r="B228" s="167" t="s">
        <v>1200</v>
      </c>
      <c r="C228" s="136" t="s">
        <v>1201</v>
      </c>
      <c r="D228" s="138" t="s">
        <v>1202</v>
      </c>
      <c r="E228" s="137" t="s">
        <v>1203</v>
      </c>
      <c r="F228" s="86" t="s">
        <v>407</v>
      </c>
    </row>
    <row r="229" s="110" customFormat="1" outlineLevel="1" spans="1:6">
      <c r="A229" s="134"/>
      <c r="B229" s="167" t="s">
        <v>1204</v>
      </c>
      <c r="C229" s="136" t="s">
        <v>1205</v>
      </c>
      <c r="D229" s="138" t="s">
        <v>1206</v>
      </c>
      <c r="E229" s="137" t="s">
        <v>1207</v>
      </c>
      <c r="F229" s="86" t="s">
        <v>407</v>
      </c>
    </row>
    <row r="230" s="110" customFormat="1" outlineLevel="1" spans="1:6">
      <c r="A230" s="134"/>
      <c r="B230" s="167" t="s">
        <v>1208</v>
      </c>
      <c r="C230" s="136" t="s">
        <v>1209</v>
      </c>
      <c r="D230" s="138" t="s">
        <v>1210</v>
      </c>
      <c r="E230" s="137" t="s">
        <v>1211</v>
      </c>
      <c r="F230" s="86" t="s">
        <v>367</v>
      </c>
    </row>
    <row r="231" s="110" customFormat="1" outlineLevel="1" spans="1:6">
      <c r="A231" s="134"/>
      <c r="B231" s="167" t="s">
        <v>1212</v>
      </c>
      <c r="C231" s="136" t="s">
        <v>1213</v>
      </c>
      <c r="D231" s="138" t="s">
        <v>1214</v>
      </c>
      <c r="E231" s="137" t="s">
        <v>1215</v>
      </c>
      <c r="F231" s="86" t="s">
        <v>367</v>
      </c>
    </row>
    <row r="232" s="110" customFormat="1" ht="31" outlineLevel="1" spans="1:6">
      <c r="A232" s="134"/>
      <c r="B232" s="167" t="s">
        <v>1216</v>
      </c>
      <c r="C232" s="136" t="s">
        <v>1217</v>
      </c>
      <c r="D232" s="138" t="s">
        <v>1218</v>
      </c>
      <c r="E232" s="137" t="s">
        <v>1219</v>
      </c>
      <c r="F232" s="86" t="s">
        <v>1220</v>
      </c>
    </row>
    <row r="233" s="110" customFormat="1" ht="60" outlineLevel="1" spans="1:6">
      <c r="A233" s="134"/>
      <c r="B233" s="167" t="s">
        <v>1221</v>
      </c>
      <c r="C233" s="136" t="s">
        <v>1222</v>
      </c>
      <c r="D233" s="138" t="s">
        <v>1223</v>
      </c>
      <c r="E233" s="137" t="s">
        <v>1224</v>
      </c>
      <c r="F233" s="86" t="s">
        <v>1220</v>
      </c>
    </row>
    <row r="234" s="110" customFormat="1" outlineLevel="1" spans="1:6">
      <c r="A234" s="134"/>
      <c r="B234" s="167" t="s">
        <v>1225</v>
      </c>
      <c r="C234" s="136" t="s">
        <v>1226</v>
      </c>
      <c r="D234" s="138" t="s">
        <v>1227</v>
      </c>
      <c r="E234" s="137" t="s">
        <v>1228</v>
      </c>
      <c r="F234" s="86" t="s">
        <v>935</v>
      </c>
    </row>
    <row r="235" s="110" customFormat="1" outlineLevel="1" spans="1:6">
      <c r="A235" s="134"/>
      <c r="B235" s="167" t="s">
        <v>1229</v>
      </c>
      <c r="C235" s="136" t="s">
        <v>1230</v>
      </c>
      <c r="D235" s="138" t="s">
        <v>1231</v>
      </c>
      <c r="E235" s="137" t="s">
        <v>1232</v>
      </c>
      <c r="F235" s="86" t="s">
        <v>698</v>
      </c>
    </row>
    <row r="236" s="111" customFormat="1" ht="30.5" outlineLevel="1" spans="1:7">
      <c r="A236" s="134"/>
      <c r="B236" s="167" t="s">
        <v>1233</v>
      </c>
      <c r="C236" s="136" t="s">
        <v>1234</v>
      </c>
      <c r="D236" s="86" t="s">
        <v>1235</v>
      </c>
      <c r="E236" s="139" t="s">
        <v>1236</v>
      </c>
      <c r="F236" s="86" t="s">
        <v>407</v>
      </c>
      <c r="G236" s="110"/>
    </row>
    <row r="237" s="110" customFormat="1" ht="30.5" spans="1:6">
      <c r="A237" s="86"/>
      <c r="B237" s="167" t="s">
        <v>1237</v>
      </c>
      <c r="C237" s="86" t="s">
        <v>1238</v>
      </c>
      <c r="D237" s="86" t="s">
        <v>1239</v>
      </c>
      <c r="E237" s="139" t="s">
        <v>1240</v>
      </c>
      <c r="F237" s="86" t="s">
        <v>407</v>
      </c>
    </row>
    <row r="238" s="110" customFormat="1" ht="30.5" spans="1:6">
      <c r="A238" s="86"/>
      <c r="B238" s="167" t="s">
        <v>1241</v>
      </c>
      <c r="C238" s="86" t="s">
        <v>1242</v>
      </c>
      <c r="D238" s="86" t="s">
        <v>1243</v>
      </c>
      <c r="E238" s="139" t="s">
        <v>1244</v>
      </c>
      <c r="F238" s="86" t="s">
        <v>407</v>
      </c>
    </row>
    <row r="239" s="110" customFormat="1" spans="1:6">
      <c r="A239" s="86"/>
      <c r="B239" s="167" t="s">
        <v>1245</v>
      </c>
      <c r="C239" s="86" t="s">
        <v>1246</v>
      </c>
      <c r="D239" s="86" t="s">
        <v>1247</v>
      </c>
      <c r="E239" s="139" t="s">
        <v>422</v>
      </c>
      <c r="F239" s="86" t="s">
        <v>407</v>
      </c>
    </row>
    <row r="240" s="110" customFormat="1" ht="31" spans="1:6">
      <c r="A240" s="86"/>
      <c r="B240" s="167" t="s">
        <v>1248</v>
      </c>
      <c r="C240" s="86" t="s">
        <v>1249</v>
      </c>
      <c r="D240" s="86" t="s">
        <v>1250</v>
      </c>
      <c r="E240" s="139" t="s">
        <v>1251</v>
      </c>
      <c r="F240" s="86" t="s">
        <v>367</v>
      </c>
    </row>
    <row r="241" s="110" customFormat="1" ht="31" spans="1:6">
      <c r="A241" s="86"/>
      <c r="B241" s="167" t="s">
        <v>1252</v>
      </c>
      <c r="C241" s="78" t="s">
        <v>1253</v>
      </c>
      <c r="D241" s="86" t="s">
        <v>1254</v>
      </c>
      <c r="E241" s="139" t="s">
        <v>1255</v>
      </c>
      <c r="F241" s="86" t="s">
        <v>407</v>
      </c>
    </row>
    <row r="242" s="110" customFormat="1" ht="31" spans="1:6">
      <c r="A242" s="86"/>
      <c r="B242" s="167" t="s">
        <v>1256</v>
      </c>
      <c r="C242" s="68" t="s">
        <v>1257</v>
      </c>
      <c r="D242" s="86" t="s">
        <v>1258</v>
      </c>
      <c r="E242" s="139" t="s">
        <v>1259</v>
      </c>
      <c r="F242" s="86" t="s">
        <v>367</v>
      </c>
    </row>
    <row r="243" s="110" customFormat="1" ht="31" spans="1:6">
      <c r="A243" s="86"/>
      <c r="B243" s="167" t="s">
        <v>1260</v>
      </c>
      <c r="C243" s="68" t="s">
        <v>1261</v>
      </c>
      <c r="D243" s="86" t="s">
        <v>1262</v>
      </c>
      <c r="E243" s="139" t="s">
        <v>1263</v>
      </c>
      <c r="F243" s="86" t="s">
        <v>367</v>
      </c>
    </row>
    <row r="244" s="110" customFormat="1" ht="31" spans="1:6">
      <c r="A244" s="86"/>
      <c r="B244" s="167" t="s">
        <v>1264</v>
      </c>
      <c r="C244" s="86" t="s">
        <v>1265</v>
      </c>
      <c r="D244" s="86" t="s">
        <v>1266</v>
      </c>
      <c r="E244" s="139" t="s">
        <v>1267</v>
      </c>
      <c r="F244" s="86" t="s">
        <v>367</v>
      </c>
    </row>
    <row r="245" s="110" customFormat="1" ht="31" spans="1:6">
      <c r="A245" s="86"/>
      <c r="B245" s="167" t="s">
        <v>1268</v>
      </c>
      <c r="C245" s="86" t="s">
        <v>1269</v>
      </c>
      <c r="D245" s="86" t="s">
        <v>1270</v>
      </c>
      <c r="E245" s="139" t="s">
        <v>1271</v>
      </c>
      <c r="F245" s="86" t="s">
        <v>698</v>
      </c>
    </row>
    <row r="246" s="110" customFormat="1" spans="1:6">
      <c r="A246" s="86"/>
      <c r="B246" s="167" t="s">
        <v>1272</v>
      </c>
      <c r="C246" s="86" t="s">
        <v>1273</v>
      </c>
      <c r="D246" s="86" t="s">
        <v>1274</v>
      </c>
      <c r="E246" s="139" t="s">
        <v>1275</v>
      </c>
      <c r="F246" s="86" t="s">
        <v>698</v>
      </c>
    </row>
    <row r="247" s="110" customFormat="1" spans="1:6">
      <c r="A247" s="86"/>
      <c r="B247" s="167" t="s">
        <v>1276</v>
      </c>
      <c r="C247" s="86" t="s">
        <v>1277</v>
      </c>
      <c r="D247" s="86" t="s">
        <v>1278</v>
      </c>
      <c r="E247" s="139" t="s">
        <v>1279</v>
      </c>
      <c r="F247" s="86" t="s">
        <v>407</v>
      </c>
    </row>
    <row r="248" s="110" customFormat="1" ht="30.5" spans="1:6">
      <c r="A248" s="86"/>
      <c r="B248" s="167" t="s">
        <v>1280</v>
      </c>
      <c r="C248" s="86" t="s">
        <v>1281</v>
      </c>
      <c r="D248" s="86" t="s">
        <v>1282</v>
      </c>
      <c r="E248" s="139" t="s">
        <v>1283</v>
      </c>
      <c r="F248" s="86" t="s">
        <v>407</v>
      </c>
    </row>
    <row r="249" s="110" customFormat="1" ht="30.5" spans="1:6">
      <c r="A249" s="86"/>
      <c r="B249" s="167" t="s">
        <v>1284</v>
      </c>
      <c r="C249" s="86" t="s">
        <v>1285</v>
      </c>
      <c r="D249" s="86" t="s">
        <v>1286</v>
      </c>
      <c r="E249" s="139" t="s">
        <v>1287</v>
      </c>
      <c r="F249" s="86" t="s">
        <v>367</v>
      </c>
    </row>
    <row r="250" s="110" customFormat="1" ht="30.5" spans="1:6">
      <c r="A250" s="86"/>
      <c r="B250" s="167" t="s">
        <v>1288</v>
      </c>
      <c r="C250" s="86" t="s">
        <v>1289</v>
      </c>
      <c r="D250" s="86" t="s">
        <v>1290</v>
      </c>
      <c r="E250" s="139" t="s">
        <v>1291</v>
      </c>
      <c r="F250" s="86" t="s">
        <v>396</v>
      </c>
    </row>
    <row r="251" s="110" customFormat="1" ht="30.5" spans="1:6">
      <c r="A251" s="86"/>
      <c r="B251" s="167" t="s">
        <v>1292</v>
      </c>
      <c r="C251" s="86" t="s">
        <v>1293</v>
      </c>
      <c r="D251" s="86" t="s">
        <v>1294</v>
      </c>
      <c r="E251" s="139" t="s">
        <v>1295</v>
      </c>
      <c r="F251" s="86" t="s">
        <v>343</v>
      </c>
    </row>
    <row r="252" s="110" customFormat="1" spans="1:6">
      <c r="A252" s="86"/>
      <c r="B252" s="167" t="s">
        <v>1296</v>
      </c>
      <c r="C252" s="136" t="s">
        <v>1297</v>
      </c>
      <c r="D252" s="138" t="s">
        <v>1298</v>
      </c>
      <c r="E252" s="137" t="s">
        <v>1299</v>
      </c>
      <c r="F252" s="86" t="s">
        <v>367</v>
      </c>
    </row>
    <row r="253" s="110" customFormat="1" spans="1:6">
      <c r="A253" s="86"/>
      <c r="B253" s="167" t="s">
        <v>1300</v>
      </c>
      <c r="C253" s="136" t="s">
        <v>1301</v>
      </c>
      <c r="D253" s="138" t="s">
        <v>1302</v>
      </c>
      <c r="E253" s="137" t="s">
        <v>1303</v>
      </c>
      <c r="F253" s="86" t="s">
        <v>343</v>
      </c>
    </row>
    <row r="254" s="110" customFormat="1" spans="1:6">
      <c r="A254" s="86"/>
      <c r="B254" s="167" t="s">
        <v>1304</v>
      </c>
      <c r="C254" s="136" t="s">
        <v>1305</v>
      </c>
      <c r="D254" s="138" t="s">
        <v>1306</v>
      </c>
      <c r="E254" s="137" t="s">
        <v>1307</v>
      </c>
      <c r="F254" s="86" t="s">
        <v>367</v>
      </c>
    </row>
    <row r="255" s="110" customFormat="1" ht="30" spans="1:6">
      <c r="A255" s="86"/>
      <c r="B255" s="167" t="s">
        <v>1308</v>
      </c>
      <c r="C255" s="136" t="s">
        <v>1309</v>
      </c>
      <c r="D255" s="138" t="s">
        <v>1310</v>
      </c>
      <c r="E255" s="137" t="s">
        <v>1311</v>
      </c>
      <c r="F255" s="86" t="s">
        <v>367</v>
      </c>
    </row>
    <row r="256" s="110" customFormat="1" spans="1:6">
      <c r="A256" s="86"/>
      <c r="B256" s="167" t="s">
        <v>1312</v>
      </c>
      <c r="C256" s="136" t="s">
        <v>1313</v>
      </c>
      <c r="D256" s="138" t="s">
        <v>1314</v>
      </c>
      <c r="E256" s="137" t="s">
        <v>1315</v>
      </c>
      <c r="F256" s="86" t="s">
        <v>550</v>
      </c>
    </row>
    <row r="257" s="110" customFormat="1" spans="1:6">
      <c r="A257" s="86"/>
      <c r="B257" s="167" t="s">
        <v>1316</v>
      </c>
      <c r="C257" s="136" t="s">
        <v>1317</v>
      </c>
      <c r="D257" s="138" t="s">
        <v>1318</v>
      </c>
      <c r="E257" s="137" t="s">
        <v>1319</v>
      </c>
      <c r="F257" s="86" t="s">
        <v>338</v>
      </c>
    </row>
    <row r="258" s="110" customFormat="1" spans="1:6">
      <c r="A258" s="86"/>
      <c r="B258" s="167" t="s">
        <v>1320</v>
      </c>
      <c r="C258" s="136" t="s">
        <v>1321</v>
      </c>
      <c r="D258" s="138" t="s">
        <v>1322</v>
      </c>
      <c r="E258" s="137" t="s">
        <v>1323</v>
      </c>
      <c r="F258" s="86" t="s">
        <v>367</v>
      </c>
    </row>
    <row r="259" s="110" customFormat="1" spans="1:6">
      <c r="A259" s="86"/>
      <c r="B259" s="167" t="s">
        <v>1324</v>
      </c>
      <c r="C259" s="136" t="s">
        <v>1325</v>
      </c>
      <c r="D259" s="138" t="s">
        <v>1326</v>
      </c>
      <c r="E259" s="137" t="s">
        <v>1327</v>
      </c>
      <c r="F259" s="86" t="s">
        <v>367</v>
      </c>
    </row>
    <row r="260" s="110" customFormat="1" spans="2:6">
      <c r="B260" s="167" t="s">
        <v>1328</v>
      </c>
      <c r="C260" s="136" t="s">
        <v>1329</v>
      </c>
      <c r="D260" s="138" t="s">
        <v>1330</v>
      </c>
      <c r="E260" s="137" t="s">
        <v>1331</v>
      </c>
      <c r="F260" s="86" t="s">
        <v>367</v>
      </c>
    </row>
    <row r="261" s="110" customFormat="1" ht="30" spans="1:6">
      <c r="A261" s="86"/>
      <c r="B261" s="167" t="s">
        <v>1332</v>
      </c>
      <c r="C261" s="136" t="s">
        <v>1333</v>
      </c>
      <c r="D261" s="138" t="s">
        <v>1334</v>
      </c>
      <c r="E261" s="137" t="s">
        <v>1335</v>
      </c>
      <c r="F261" s="86" t="s">
        <v>563</v>
      </c>
    </row>
    <row r="262" s="110" customFormat="1" spans="1:6">
      <c r="A262" s="86"/>
      <c r="B262" s="167" t="s">
        <v>1336</v>
      </c>
      <c r="C262" s="136" t="s">
        <v>1337</v>
      </c>
      <c r="D262" s="138" t="s">
        <v>1338</v>
      </c>
      <c r="E262" s="137" t="s">
        <v>1339</v>
      </c>
      <c r="F262" s="86" t="s">
        <v>367</v>
      </c>
    </row>
    <row r="263" s="110" customFormat="1" spans="1:6">
      <c r="A263" s="86"/>
      <c r="B263" s="167" t="s">
        <v>1340</v>
      </c>
      <c r="C263" s="136" t="s">
        <v>1341</v>
      </c>
      <c r="D263" s="138" t="s">
        <v>1342</v>
      </c>
      <c r="E263" s="137" t="s">
        <v>1343</v>
      </c>
      <c r="F263" s="86" t="s">
        <v>478</v>
      </c>
    </row>
    <row r="264" s="110" customFormat="1" spans="1:6">
      <c r="A264" s="86"/>
      <c r="B264" s="167" t="s">
        <v>1344</v>
      </c>
      <c r="C264" s="136" t="s">
        <v>1345</v>
      </c>
      <c r="D264" s="138" t="s">
        <v>1346</v>
      </c>
      <c r="E264" s="136" t="s">
        <v>1347</v>
      </c>
      <c r="F264" s="86" t="s">
        <v>1143</v>
      </c>
    </row>
    <row r="265" s="110" customFormat="1" spans="1:6">
      <c r="A265" s="86"/>
      <c r="B265" s="167" t="s">
        <v>1348</v>
      </c>
      <c r="C265" s="136" t="s">
        <v>1349</v>
      </c>
      <c r="D265" s="138" t="s">
        <v>1350</v>
      </c>
      <c r="E265" s="136" t="s">
        <v>1351</v>
      </c>
      <c r="F265" s="86" t="s">
        <v>1143</v>
      </c>
    </row>
    <row r="266" s="110" customFormat="1" spans="1:6">
      <c r="A266" s="86"/>
      <c r="B266" s="167" t="s">
        <v>1352</v>
      </c>
      <c r="C266" s="136" t="s">
        <v>1353</v>
      </c>
      <c r="D266" s="138" t="s">
        <v>1354</v>
      </c>
      <c r="E266" s="136" t="s">
        <v>1355</v>
      </c>
      <c r="F266" s="86" t="s">
        <v>1143</v>
      </c>
    </row>
    <row r="267" s="110" customFormat="1" ht="60" spans="1:6">
      <c r="A267" s="86"/>
      <c r="B267" s="167" t="s">
        <v>1356</v>
      </c>
      <c r="C267" s="136" t="s">
        <v>1357</v>
      </c>
      <c r="D267" s="138" t="s">
        <v>1358</v>
      </c>
      <c r="E267" s="137" t="s">
        <v>1359</v>
      </c>
      <c r="F267" s="86" t="s">
        <v>407</v>
      </c>
    </row>
    <row r="268" s="110" customFormat="1" ht="30" spans="1:6">
      <c r="A268" s="86"/>
      <c r="B268" s="167" t="s">
        <v>1360</v>
      </c>
      <c r="C268" s="136" t="s">
        <v>1361</v>
      </c>
      <c r="D268" s="138" t="s">
        <v>1362</v>
      </c>
      <c r="E268" s="137" t="s">
        <v>1363</v>
      </c>
      <c r="F268" s="86" t="s">
        <v>407</v>
      </c>
    </row>
    <row r="269" s="110" customFormat="1" spans="1:6">
      <c r="A269" s="86"/>
      <c r="B269" s="167" t="s">
        <v>1364</v>
      </c>
      <c r="C269" s="136" t="s">
        <v>1365</v>
      </c>
      <c r="D269" s="138" t="s">
        <v>1366</v>
      </c>
      <c r="E269" s="137" t="s">
        <v>1367</v>
      </c>
      <c r="F269" s="86" t="s">
        <v>550</v>
      </c>
    </row>
    <row r="270" s="110" customFormat="1" spans="1:6">
      <c r="A270" s="86"/>
      <c r="B270" s="167" t="s">
        <v>1368</v>
      </c>
      <c r="C270" s="136" t="s">
        <v>1369</v>
      </c>
      <c r="D270" s="138" t="s">
        <v>1370</v>
      </c>
      <c r="E270" s="137" t="s">
        <v>1371</v>
      </c>
      <c r="F270" s="86" t="s">
        <v>367</v>
      </c>
    </row>
    <row r="271" s="110" customFormat="1" ht="93" spans="1:6">
      <c r="A271" s="86"/>
      <c r="B271" s="167" t="s">
        <v>1372</v>
      </c>
      <c r="C271" s="136" t="s">
        <v>1373</v>
      </c>
      <c r="D271" s="138" t="s">
        <v>1374</v>
      </c>
      <c r="E271" s="137" t="s">
        <v>1375</v>
      </c>
      <c r="F271" s="86" t="s">
        <v>407</v>
      </c>
    </row>
    <row r="272" s="110" customFormat="1" ht="30" spans="1:6">
      <c r="A272" s="86"/>
      <c r="B272" s="167" t="s">
        <v>1376</v>
      </c>
      <c r="C272" s="136" t="s">
        <v>1377</v>
      </c>
      <c r="D272" s="138" t="s">
        <v>1378</v>
      </c>
      <c r="E272" s="137" t="s">
        <v>1379</v>
      </c>
      <c r="F272" s="86" t="s">
        <v>1380</v>
      </c>
    </row>
    <row r="273" s="110" customFormat="1" ht="30" spans="1:6">
      <c r="A273" s="86"/>
      <c r="B273" s="167" t="s">
        <v>1381</v>
      </c>
      <c r="C273" s="136" t="s">
        <v>1382</v>
      </c>
      <c r="D273" s="138" t="s">
        <v>1383</v>
      </c>
      <c r="E273" s="137" t="s">
        <v>1384</v>
      </c>
      <c r="F273" s="86" t="s">
        <v>1380</v>
      </c>
    </row>
    <row r="274" s="110" customFormat="1" ht="30" spans="1:6">
      <c r="A274" s="86"/>
      <c r="B274" s="167" t="s">
        <v>1385</v>
      </c>
      <c r="C274" s="136" t="s">
        <v>1386</v>
      </c>
      <c r="D274" s="138" t="s">
        <v>1387</v>
      </c>
      <c r="E274" s="137" t="s">
        <v>1388</v>
      </c>
      <c r="F274" s="86" t="s">
        <v>1380</v>
      </c>
    </row>
    <row r="275" s="110" customFormat="1" spans="1:6">
      <c r="A275" s="86"/>
      <c r="B275" s="167" t="s">
        <v>1389</v>
      </c>
      <c r="C275" s="136" t="s">
        <v>1390</v>
      </c>
      <c r="D275" s="138" t="s">
        <v>1391</v>
      </c>
      <c r="E275" s="137" t="s">
        <v>1392</v>
      </c>
      <c r="F275" s="86" t="s">
        <v>407</v>
      </c>
    </row>
    <row r="276" s="110" customFormat="1" spans="1:6">
      <c r="A276" s="86"/>
      <c r="B276" s="167" t="s">
        <v>1393</v>
      </c>
      <c r="C276" s="136" t="s">
        <v>1394</v>
      </c>
      <c r="D276" s="138" t="s">
        <v>1395</v>
      </c>
      <c r="E276" s="137" t="s">
        <v>1396</v>
      </c>
      <c r="F276" s="86" t="s">
        <v>452</v>
      </c>
    </row>
    <row r="277" s="110" customFormat="1" ht="30" spans="1:6">
      <c r="A277" s="86"/>
      <c r="B277" s="167" t="s">
        <v>1397</v>
      </c>
      <c r="C277" s="136" t="s">
        <v>1398</v>
      </c>
      <c r="D277" s="138" t="s">
        <v>1399</v>
      </c>
      <c r="E277" s="137" t="s">
        <v>1400</v>
      </c>
      <c r="F277" s="86" t="s">
        <v>367</v>
      </c>
    </row>
    <row r="278" s="110" customFormat="1" spans="1:6">
      <c r="A278" s="86"/>
      <c r="B278" s="167" t="s">
        <v>1401</v>
      </c>
      <c r="C278" s="136" t="s">
        <v>1402</v>
      </c>
      <c r="D278" s="138" t="s">
        <v>1403</v>
      </c>
      <c r="E278" s="137" t="s">
        <v>1404</v>
      </c>
      <c r="F278" s="86" t="s">
        <v>367</v>
      </c>
    </row>
    <row r="279" s="110" customFormat="1" ht="30" spans="1:6">
      <c r="A279" s="86"/>
      <c r="B279" s="167" t="s">
        <v>1405</v>
      </c>
      <c r="C279" s="136" t="s">
        <v>1406</v>
      </c>
      <c r="D279" s="138" t="s">
        <v>1407</v>
      </c>
      <c r="E279" s="137" t="s">
        <v>1408</v>
      </c>
      <c r="F279" s="86" t="s">
        <v>367</v>
      </c>
    </row>
    <row r="280" s="110" customFormat="1" ht="77.5" spans="1:6">
      <c r="A280" s="86"/>
      <c r="B280" s="167" t="s">
        <v>1409</v>
      </c>
      <c r="C280" s="136" t="s">
        <v>1410</v>
      </c>
      <c r="D280" s="138" t="s">
        <v>1411</v>
      </c>
      <c r="E280" s="137" t="s">
        <v>1412</v>
      </c>
      <c r="F280" s="86" t="s">
        <v>563</v>
      </c>
    </row>
    <row r="281" s="110" customFormat="1" spans="1:6">
      <c r="A281" s="86"/>
      <c r="B281" s="167" t="s">
        <v>1413</v>
      </c>
      <c r="C281" s="136" t="s">
        <v>1414</v>
      </c>
      <c r="D281" s="138" t="s">
        <v>1415</v>
      </c>
      <c r="E281" s="137" t="s">
        <v>1416</v>
      </c>
      <c r="F281" s="86" t="s">
        <v>367</v>
      </c>
    </row>
    <row r="282" s="110" customFormat="1" spans="1:6">
      <c r="A282" s="86"/>
      <c r="B282" s="167" t="s">
        <v>1417</v>
      </c>
      <c r="C282" s="136" t="s">
        <v>1418</v>
      </c>
      <c r="D282" s="138" t="s">
        <v>1419</v>
      </c>
      <c r="E282" s="137" t="s">
        <v>1420</v>
      </c>
      <c r="F282" s="86" t="s">
        <v>343</v>
      </c>
    </row>
    <row r="283" s="110" customFormat="1" ht="30" spans="1:6">
      <c r="A283" s="86"/>
      <c r="B283" s="167" t="s">
        <v>1421</v>
      </c>
      <c r="C283" s="136" t="s">
        <v>1422</v>
      </c>
      <c r="D283" s="138" t="s">
        <v>1423</v>
      </c>
      <c r="E283" s="137" t="s">
        <v>1424</v>
      </c>
      <c r="F283" s="86" t="s">
        <v>367</v>
      </c>
    </row>
    <row r="284" s="110" customFormat="1" spans="1:6">
      <c r="A284" s="86"/>
      <c r="B284" s="167" t="s">
        <v>1425</v>
      </c>
      <c r="C284" s="136" t="s">
        <v>1426</v>
      </c>
      <c r="D284" s="138" t="s">
        <v>1427</v>
      </c>
      <c r="E284" s="137" t="s">
        <v>1428</v>
      </c>
      <c r="F284" s="86" t="s">
        <v>550</v>
      </c>
    </row>
    <row r="285" s="110" customFormat="1" ht="31" spans="1:6">
      <c r="A285" s="86"/>
      <c r="B285" s="167" t="s">
        <v>1429</v>
      </c>
      <c r="C285" s="136" t="s">
        <v>1430</v>
      </c>
      <c r="D285" s="138" t="s">
        <v>1431</v>
      </c>
      <c r="E285" s="137" t="s">
        <v>1432</v>
      </c>
      <c r="F285" s="86" t="s">
        <v>362</v>
      </c>
    </row>
    <row r="286" s="110" customFormat="1" ht="46.5" spans="1:6">
      <c r="A286" s="86"/>
      <c r="B286" s="167" t="s">
        <v>1433</v>
      </c>
      <c r="C286" s="136" t="s">
        <v>1434</v>
      </c>
      <c r="D286" s="138" t="s">
        <v>1435</v>
      </c>
      <c r="E286" s="137" t="s">
        <v>1436</v>
      </c>
      <c r="F286" s="86" t="s">
        <v>367</v>
      </c>
    </row>
    <row r="287" s="110" customFormat="1" spans="1:6">
      <c r="A287" s="86"/>
      <c r="B287" s="167" t="s">
        <v>1437</v>
      </c>
      <c r="C287" s="136" t="s">
        <v>1438</v>
      </c>
      <c r="D287" s="138" t="s">
        <v>1439</v>
      </c>
      <c r="E287" s="137" t="s">
        <v>1440</v>
      </c>
      <c r="F287" s="86" t="s">
        <v>367</v>
      </c>
    </row>
    <row r="288" s="110" customFormat="1" ht="45" spans="1:6">
      <c r="A288" s="86"/>
      <c r="B288" s="167" t="s">
        <v>1441</v>
      </c>
      <c r="C288" s="136" t="s">
        <v>1442</v>
      </c>
      <c r="D288" s="138" t="s">
        <v>1443</v>
      </c>
      <c r="E288" s="137" t="s">
        <v>1444</v>
      </c>
      <c r="F288" s="86" t="s">
        <v>1143</v>
      </c>
    </row>
    <row r="289" s="110" customFormat="1" spans="1:6">
      <c r="A289" s="86"/>
      <c r="B289" s="167" t="s">
        <v>1445</v>
      </c>
      <c r="C289" s="136" t="s">
        <v>1446</v>
      </c>
      <c r="D289" s="138" t="s">
        <v>1447</v>
      </c>
      <c r="E289" s="140" t="s">
        <v>1448</v>
      </c>
      <c r="F289" s="86" t="s">
        <v>367</v>
      </c>
    </row>
    <row r="290" s="110" customFormat="1" spans="1:6">
      <c r="A290" s="86"/>
      <c r="B290" s="167" t="s">
        <v>1449</v>
      </c>
      <c r="C290" s="136" t="s">
        <v>1450</v>
      </c>
      <c r="D290" s="138" t="s">
        <v>1451</v>
      </c>
      <c r="E290" s="137" t="s">
        <v>1452</v>
      </c>
      <c r="F290" s="86" t="s">
        <v>328</v>
      </c>
    </row>
    <row r="291" s="110" customFormat="1" spans="1:6">
      <c r="A291" s="86"/>
      <c r="B291" s="167" t="s">
        <v>1453</v>
      </c>
      <c r="C291" s="136" t="s">
        <v>1454</v>
      </c>
      <c r="D291" s="138" t="s">
        <v>1455</v>
      </c>
      <c r="E291" s="137" t="s">
        <v>1456</v>
      </c>
      <c r="F291" s="86" t="s">
        <v>396</v>
      </c>
    </row>
    <row r="292" s="110" customFormat="1" spans="1:6">
      <c r="A292" s="86"/>
      <c r="B292" s="167" t="s">
        <v>1457</v>
      </c>
      <c r="C292" s="136" t="s">
        <v>1458</v>
      </c>
      <c r="D292" s="138" t="s">
        <v>1459</v>
      </c>
      <c r="E292" s="137" t="s">
        <v>1460</v>
      </c>
      <c r="F292" s="86" t="s">
        <v>367</v>
      </c>
    </row>
    <row r="293" s="110" customFormat="1" ht="45" spans="1:6">
      <c r="A293" s="86"/>
      <c r="B293" s="167" t="s">
        <v>1461</v>
      </c>
      <c r="C293" s="136" t="s">
        <v>1462</v>
      </c>
      <c r="D293" s="138" t="s">
        <v>1463</v>
      </c>
      <c r="E293" s="137" t="s">
        <v>1464</v>
      </c>
      <c r="F293" s="134" t="s">
        <v>407</v>
      </c>
    </row>
    <row r="294" s="110" customFormat="1" spans="1:6">
      <c r="A294" s="86"/>
      <c r="B294" s="167" t="s">
        <v>1465</v>
      </c>
      <c r="C294" s="136" t="s">
        <v>1466</v>
      </c>
      <c r="D294" s="138" t="s">
        <v>1467</v>
      </c>
      <c r="E294" s="137" t="s">
        <v>1468</v>
      </c>
      <c r="F294" s="86" t="s">
        <v>1380</v>
      </c>
    </row>
    <row r="295" s="110" customFormat="1" spans="1:6">
      <c r="A295" s="86"/>
      <c r="B295" s="167" t="s">
        <v>1469</v>
      </c>
      <c r="C295" s="136" t="s">
        <v>1470</v>
      </c>
      <c r="D295" s="138" t="s">
        <v>1471</v>
      </c>
      <c r="E295" s="137" t="s">
        <v>1472</v>
      </c>
      <c r="F295" s="86" t="s">
        <v>367</v>
      </c>
    </row>
    <row r="296" s="110" customFormat="1" spans="1:6">
      <c r="A296" s="86"/>
      <c r="B296" s="167" t="s">
        <v>1473</v>
      </c>
      <c r="C296" s="136" t="s">
        <v>1474</v>
      </c>
      <c r="D296" s="138" t="s">
        <v>1475</v>
      </c>
      <c r="E296" s="137" t="s">
        <v>1476</v>
      </c>
      <c r="F296" s="86" t="s">
        <v>367</v>
      </c>
    </row>
    <row r="297" s="110" customFormat="1" spans="1:6">
      <c r="A297" s="86"/>
      <c r="B297" s="167" t="s">
        <v>1477</v>
      </c>
      <c r="C297" s="136" t="s">
        <v>1478</v>
      </c>
      <c r="D297" s="138" t="s">
        <v>1479</v>
      </c>
      <c r="E297" s="137" t="s">
        <v>1480</v>
      </c>
      <c r="F297" s="86" t="s">
        <v>362</v>
      </c>
    </row>
    <row r="298" s="110" customFormat="1" spans="1:6">
      <c r="A298" s="86"/>
      <c r="B298" s="167" t="s">
        <v>1481</v>
      </c>
      <c r="C298" s="136" t="s">
        <v>1482</v>
      </c>
      <c r="D298" s="138" t="s">
        <v>1483</v>
      </c>
      <c r="E298" s="137" t="s">
        <v>1484</v>
      </c>
      <c r="F298" s="86" t="s">
        <v>367</v>
      </c>
    </row>
    <row r="299" s="110" customFormat="1" spans="1:6">
      <c r="A299" s="86"/>
      <c r="B299" s="167" t="s">
        <v>1485</v>
      </c>
      <c r="C299" s="136" t="s">
        <v>1486</v>
      </c>
      <c r="D299" s="138" t="s">
        <v>1487</v>
      </c>
      <c r="E299" s="137" t="s">
        <v>1488</v>
      </c>
      <c r="F299" s="86" t="s">
        <v>367</v>
      </c>
    </row>
    <row r="300" s="110" customFormat="1" spans="1:6">
      <c r="A300" s="86"/>
      <c r="B300" s="167" t="s">
        <v>1489</v>
      </c>
      <c r="C300" s="136" t="s">
        <v>1490</v>
      </c>
      <c r="D300" s="138" t="s">
        <v>1491</v>
      </c>
      <c r="E300" s="137" t="s">
        <v>1492</v>
      </c>
      <c r="F300" s="86" t="s">
        <v>367</v>
      </c>
    </row>
    <row r="301" s="110" customFormat="1" spans="1:6">
      <c r="A301" s="86"/>
      <c r="B301" s="167" t="s">
        <v>1493</v>
      </c>
      <c r="C301" s="136" t="s">
        <v>1494</v>
      </c>
      <c r="D301" s="138" t="s">
        <v>1495</v>
      </c>
      <c r="E301" s="137" t="s">
        <v>1496</v>
      </c>
      <c r="F301" s="86" t="s">
        <v>367</v>
      </c>
    </row>
    <row r="302" s="110" customFormat="1" ht="30" spans="1:6">
      <c r="A302" s="86"/>
      <c r="B302" s="167" t="s">
        <v>1497</v>
      </c>
      <c r="C302" s="136" t="s">
        <v>1498</v>
      </c>
      <c r="D302" s="138" t="s">
        <v>1286</v>
      </c>
      <c r="E302" s="137" t="s">
        <v>1499</v>
      </c>
      <c r="F302" s="86" t="s">
        <v>563</v>
      </c>
    </row>
    <row r="303" s="110" customFormat="1" ht="30.5" spans="1:6">
      <c r="A303" s="86"/>
      <c r="B303" s="167" t="s">
        <v>1500</v>
      </c>
      <c r="C303" s="136" t="s">
        <v>1501</v>
      </c>
      <c r="D303" s="138" t="s">
        <v>1502</v>
      </c>
      <c r="E303" s="137" t="s">
        <v>1503</v>
      </c>
      <c r="F303" s="86" t="s">
        <v>367</v>
      </c>
    </row>
    <row r="304" s="110" customFormat="1" spans="1:6">
      <c r="A304" s="86"/>
      <c r="B304" s="167" t="s">
        <v>1504</v>
      </c>
      <c r="C304" s="136" t="s">
        <v>1505</v>
      </c>
      <c r="D304" s="138" t="s">
        <v>1506</v>
      </c>
      <c r="E304" s="137" t="s">
        <v>1507</v>
      </c>
      <c r="F304" s="86" t="s">
        <v>367</v>
      </c>
    </row>
    <row r="305" s="110" customFormat="1" spans="1:6">
      <c r="A305" s="86"/>
      <c r="B305" s="167" t="s">
        <v>1508</v>
      </c>
      <c r="C305" s="136" t="s">
        <v>1509</v>
      </c>
      <c r="D305" s="138" t="s">
        <v>1510</v>
      </c>
      <c r="E305" s="137" t="s">
        <v>1511</v>
      </c>
      <c r="F305" s="86" t="s">
        <v>367</v>
      </c>
    </row>
    <row r="306" s="110" customFormat="1" spans="1:6">
      <c r="A306" s="86"/>
      <c r="B306" s="167" t="s">
        <v>1512</v>
      </c>
      <c r="C306" s="136" t="s">
        <v>1513</v>
      </c>
      <c r="D306" s="138" t="s">
        <v>1514</v>
      </c>
      <c r="E306" s="137" t="s">
        <v>1515</v>
      </c>
      <c r="F306" s="86" t="s">
        <v>367</v>
      </c>
    </row>
    <row r="307" s="110" customFormat="1" ht="30" spans="1:6">
      <c r="A307" s="86"/>
      <c r="B307" s="167" t="s">
        <v>1516</v>
      </c>
      <c r="C307" s="137" t="s">
        <v>1517</v>
      </c>
      <c r="D307" s="138" t="s">
        <v>1518</v>
      </c>
      <c r="E307" s="137" t="s">
        <v>1519</v>
      </c>
      <c r="F307" s="86" t="s">
        <v>367</v>
      </c>
    </row>
    <row r="308" s="110" customFormat="1" spans="1:6">
      <c r="A308" s="86"/>
      <c r="B308" s="167" t="s">
        <v>1520</v>
      </c>
      <c r="C308" s="136" t="s">
        <v>1521</v>
      </c>
      <c r="D308" s="138" t="s">
        <v>1522</v>
      </c>
      <c r="E308" s="137" t="s">
        <v>1523</v>
      </c>
      <c r="F308" s="86" t="s">
        <v>367</v>
      </c>
    </row>
    <row r="309" s="110" customFormat="1" ht="31" spans="1:6">
      <c r="A309" s="86"/>
      <c r="B309" s="167" t="s">
        <v>1524</v>
      </c>
      <c r="C309" s="136" t="s">
        <v>1525</v>
      </c>
      <c r="D309" s="138" t="s">
        <v>1526</v>
      </c>
      <c r="E309" s="137" t="s">
        <v>1527</v>
      </c>
      <c r="F309" s="86" t="s">
        <v>367</v>
      </c>
    </row>
    <row r="310" s="110" customFormat="1" ht="60" spans="1:6">
      <c r="A310" s="86"/>
      <c r="B310" s="167" t="s">
        <v>1528</v>
      </c>
      <c r="C310" s="141" t="s">
        <v>1529</v>
      </c>
      <c r="D310" s="142" t="s">
        <v>1530</v>
      </c>
      <c r="E310" s="143" t="s">
        <v>1531</v>
      </c>
      <c r="F310" s="86" t="s">
        <v>1143</v>
      </c>
    </row>
    <row r="311" s="110" customFormat="1" ht="90" spans="1:6">
      <c r="A311" s="86"/>
      <c r="B311" s="167" t="s">
        <v>1532</v>
      </c>
      <c r="C311" s="141" t="s">
        <v>1533</v>
      </c>
      <c r="D311" s="142" t="s">
        <v>1534</v>
      </c>
      <c r="E311" s="143" t="s">
        <v>1535</v>
      </c>
      <c r="F311" s="144" t="s">
        <v>367</v>
      </c>
    </row>
    <row r="312" s="110" customFormat="1" spans="1:6">
      <c r="A312" s="145"/>
      <c r="B312" s="167" t="s">
        <v>1536</v>
      </c>
      <c r="C312" s="136" t="s">
        <v>1537</v>
      </c>
      <c r="D312" s="138" t="s">
        <v>1538</v>
      </c>
      <c r="E312" s="137" t="s">
        <v>1539</v>
      </c>
      <c r="F312" s="86" t="s">
        <v>338</v>
      </c>
    </row>
    <row r="313" spans="2:6">
      <c r="B313" s="167" t="s">
        <v>1540</v>
      </c>
      <c r="C313" s="86" t="s">
        <v>1541</v>
      </c>
      <c r="D313" s="86" t="s">
        <v>1542</v>
      </c>
      <c r="E313" s="139" t="s">
        <v>1543</v>
      </c>
      <c r="F313" s="86" t="s">
        <v>367</v>
      </c>
    </row>
    <row r="314" spans="2:6">
      <c r="B314" s="167" t="s">
        <v>1544</v>
      </c>
      <c r="C314" s="75" t="s">
        <v>1545</v>
      </c>
      <c r="D314" s="86" t="s">
        <v>1546</v>
      </c>
      <c r="E314" s="139" t="s">
        <v>1547</v>
      </c>
      <c r="F314" s="86" t="s">
        <v>452</v>
      </c>
    </row>
    <row r="315" spans="2:6">
      <c r="B315" s="167" t="s">
        <v>1548</v>
      </c>
      <c r="C315" s="86" t="s">
        <v>1549</v>
      </c>
      <c r="D315" s="86" t="s">
        <v>1137</v>
      </c>
      <c r="E315" s="77" t="s">
        <v>1432</v>
      </c>
      <c r="F315" s="146" t="s">
        <v>362</v>
      </c>
    </row>
    <row r="316" spans="2:6">
      <c r="B316" s="167" t="s">
        <v>1550</v>
      </c>
      <c r="C316" s="86" t="s">
        <v>1551</v>
      </c>
      <c r="D316" s="86" t="s">
        <v>1552</v>
      </c>
      <c r="E316" s="77" t="s">
        <v>1432</v>
      </c>
      <c r="F316" s="147" t="s">
        <v>362</v>
      </c>
    </row>
    <row r="317" ht="259" spans="2:6">
      <c r="B317" s="167" t="s">
        <v>1553</v>
      </c>
      <c r="C317" s="86" t="s">
        <v>1554</v>
      </c>
      <c r="D317" s="86" t="s">
        <v>1555</v>
      </c>
      <c r="E317" s="77" t="s">
        <v>1556</v>
      </c>
      <c r="F317" s="86" t="s">
        <v>407</v>
      </c>
    </row>
    <row r="318" spans="2:6">
      <c r="B318" s="167" t="s">
        <v>1557</v>
      </c>
      <c r="C318" s="86" t="s">
        <v>1558</v>
      </c>
      <c r="D318" s="86" t="s">
        <v>1559</v>
      </c>
      <c r="E318" s="77" t="s">
        <v>1560</v>
      </c>
      <c r="F318" s="86" t="s">
        <v>367</v>
      </c>
    </row>
    <row r="319" ht="45.5" spans="2:6">
      <c r="B319" s="167" t="s">
        <v>1561</v>
      </c>
      <c r="C319" s="86" t="s">
        <v>1562</v>
      </c>
      <c r="D319" s="86" t="s">
        <v>1563</v>
      </c>
      <c r="E319" s="77" t="s">
        <v>1564</v>
      </c>
      <c r="F319" s="86" t="s">
        <v>407</v>
      </c>
    </row>
    <row r="320" s="110" customFormat="1" spans="2:6">
      <c r="B320" s="167" t="s">
        <v>1565</v>
      </c>
      <c r="C320" s="86" t="s">
        <v>1566</v>
      </c>
      <c r="D320" s="86" t="s">
        <v>1567</v>
      </c>
      <c r="E320" s="86" t="s">
        <v>1568</v>
      </c>
      <c r="F320" s="86" t="s">
        <v>367</v>
      </c>
    </row>
  </sheetData>
  <mergeCells count="7">
    <mergeCell ref="A4:A5"/>
    <mergeCell ref="B4:B5"/>
    <mergeCell ref="C4:C5"/>
    <mergeCell ref="D4:D5"/>
    <mergeCell ref="E4:E5"/>
    <mergeCell ref="F4:F5"/>
    <mergeCell ref="A2:F3"/>
  </mergeCells>
  <pageMargins left="0.75" right="0.75" top="1" bottom="1" header="0.510416666666667" footer="0.510416666666667"/>
  <pageSetup paperSize="9" scale="5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24"/>
  <sheetViews>
    <sheetView showGridLines="0" tabSelected="1" view="pageBreakPreview" zoomScale="90" zoomScaleNormal="75" zoomScaleSheetLayoutView="90" workbookViewId="0">
      <selection activeCell="F8" sqref="F8"/>
    </sheetView>
  </sheetViews>
  <sheetFormatPr defaultColWidth="9" defaultRowHeight="20" customHeight="1"/>
  <cols>
    <col min="1" max="1" width="10.7" style="46" customWidth="1"/>
    <col min="2" max="2" width="10.7" style="47" customWidth="1"/>
    <col min="3" max="3" width="17.8" style="48" customWidth="1"/>
    <col min="4" max="4" width="26.2" style="48" customWidth="1"/>
    <col min="5" max="5" width="10.7" style="49" customWidth="1"/>
    <col min="6" max="6" width="45.4166666666667" style="50" customWidth="1"/>
    <col min="7" max="7" width="10.7" style="49" customWidth="1"/>
    <col min="8" max="8" width="10.7" style="50" customWidth="1"/>
    <col min="9" max="9" width="17.1416666666667" style="50" customWidth="1"/>
    <col min="10" max="10" width="10.7" style="50" customWidth="1"/>
    <col min="11" max="11" width="35.9916666666667" style="50" customWidth="1"/>
    <col min="12" max="12" width="10.7" style="50" customWidth="1"/>
    <col min="13" max="15" width="10.7" style="51" customWidth="1"/>
    <col min="16" max="16" width="10.7" style="52" customWidth="1"/>
    <col min="17" max="16384" width="9" style="43"/>
  </cols>
  <sheetData>
    <row r="1" s="43" customFormat="1" customHeight="1" spans="1:16">
      <c r="A1" s="46"/>
      <c r="B1" s="47"/>
      <c r="C1" s="48"/>
      <c r="D1" s="48"/>
      <c r="E1" s="49"/>
      <c r="F1" s="51"/>
      <c r="G1" s="53"/>
      <c r="H1" s="51"/>
      <c r="I1" s="50"/>
      <c r="J1" s="50"/>
      <c r="K1" s="50"/>
      <c r="L1" s="51"/>
      <c r="M1" s="51"/>
      <c r="N1" s="51"/>
      <c r="O1" s="51"/>
      <c r="P1" s="52"/>
    </row>
    <row r="2" s="43" customFormat="1" customHeight="1" spans="1:16">
      <c r="A2" s="54" t="s">
        <v>1569</v>
      </c>
      <c r="B2" s="55"/>
      <c r="C2" s="55"/>
      <c r="D2" s="55"/>
      <c r="E2" s="56"/>
      <c r="F2" s="56"/>
      <c r="G2" s="57"/>
      <c r="H2" s="56"/>
      <c r="I2" s="56"/>
      <c r="J2" s="71"/>
      <c r="K2" s="56"/>
      <c r="L2" s="56"/>
      <c r="M2" s="72"/>
      <c r="N2" s="56"/>
      <c r="O2" s="56"/>
      <c r="P2" s="56"/>
    </row>
    <row r="3" s="43" customFormat="1" customHeight="1" spans="1:16">
      <c r="A3" s="58"/>
      <c r="B3" s="55"/>
      <c r="C3" s="55"/>
      <c r="D3" s="55"/>
      <c r="E3" s="56"/>
      <c r="F3" s="56"/>
      <c r="G3" s="57"/>
      <c r="H3" s="56"/>
      <c r="I3" s="56"/>
      <c r="J3" s="71"/>
      <c r="K3" s="56"/>
      <c r="L3" s="56"/>
      <c r="M3" s="72"/>
      <c r="N3" s="56"/>
      <c r="O3" s="56"/>
      <c r="P3" s="56"/>
    </row>
    <row r="4" s="43" customFormat="1" customHeight="1" spans="1:16">
      <c r="A4" s="59" t="s">
        <v>317</v>
      </c>
      <c r="B4" s="60" t="s">
        <v>1570</v>
      </c>
      <c r="C4" s="61" t="s">
        <v>1571</v>
      </c>
      <c r="D4" s="62" t="s">
        <v>1572</v>
      </c>
      <c r="E4" s="60" t="s">
        <v>1573</v>
      </c>
      <c r="F4" s="62" t="s">
        <v>1574</v>
      </c>
      <c r="G4" s="60" t="s">
        <v>1575</v>
      </c>
      <c r="H4" s="62" t="s">
        <v>1576</v>
      </c>
      <c r="I4" s="62" t="s">
        <v>1577</v>
      </c>
      <c r="J4" s="62" t="s">
        <v>318</v>
      </c>
      <c r="K4" s="62" t="s">
        <v>321</v>
      </c>
      <c r="L4" s="62" t="s">
        <v>322</v>
      </c>
      <c r="M4" s="59" t="s">
        <v>484</v>
      </c>
      <c r="N4" s="59" t="s">
        <v>1578</v>
      </c>
      <c r="O4" s="59" t="s">
        <v>1579</v>
      </c>
      <c r="P4" s="73" t="s">
        <v>1580</v>
      </c>
    </row>
    <row r="5" s="43" customFormat="1" customHeight="1" spans="1:16">
      <c r="A5" s="63"/>
      <c r="B5" s="60"/>
      <c r="C5" s="61"/>
      <c r="D5" s="62"/>
      <c r="E5" s="60"/>
      <c r="F5" s="62"/>
      <c r="G5" s="60"/>
      <c r="H5" s="62"/>
      <c r="I5" s="62"/>
      <c r="J5" s="62"/>
      <c r="K5" s="62"/>
      <c r="L5" s="62"/>
      <c r="M5" s="59"/>
      <c r="N5" s="59"/>
      <c r="O5" s="59"/>
      <c r="P5" s="73"/>
    </row>
    <row r="6" s="43" customFormat="1" customHeight="1" spans="1:16">
      <c r="A6" s="64" t="s">
        <v>1581</v>
      </c>
      <c r="B6" s="65" t="s">
        <v>23</v>
      </c>
      <c r="C6" s="61"/>
      <c r="D6" s="61"/>
      <c r="E6" s="66"/>
      <c r="F6" s="67" t="s">
        <v>13</v>
      </c>
      <c r="G6" s="66"/>
      <c r="H6" s="68"/>
      <c r="I6" s="68"/>
      <c r="J6" s="68"/>
      <c r="K6" s="68"/>
      <c r="L6" s="68"/>
      <c r="M6" s="74"/>
      <c r="N6" s="74"/>
      <c r="O6" s="74"/>
      <c r="P6" s="75"/>
    </row>
    <row r="7" s="43" customFormat="1" customHeight="1" spans="1:16">
      <c r="A7" s="64"/>
      <c r="B7" s="65"/>
      <c r="C7" s="61" t="s">
        <v>24</v>
      </c>
      <c r="D7" s="61" t="s">
        <v>1582</v>
      </c>
      <c r="E7" s="66">
        <v>101</v>
      </c>
      <c r="F7" s="68"/>
      <c r="G7" s="66"/>
      <c r="H7" s="68"/>
      <c r="I7" s="68"/>
      <c r="J7" s="68"/>
      <c r="K7" s="68"/>
      <c r="L7" s="68"/>
      <c r="M7" s="74" t="str">
        <f>INDEX(表结构总览!D:G,MATCH(D7,表结构总览!D:D,0),4)</f>
        <v>本表报送银行机构或业务中心信息，业务中心包含管理机构、营业机构、内设机构、虚拟机构。对于营业机构、内设机构、虚拟机构，银行机构代码、金融许可证号等字段可以取上级机构或者本级实体机构对应的信息（优先取本级实体机构）。境外机构也需要报送，根据实际情况无法填报的字段可以为空。子公司不必报送（理财子公司应报送）。内设机构标准：承担业务归属的机构。机构永久关停、撤销等情况的，在报送最后状态的次月可不再报送。</v>
      </c>
      <c r="N7" s="74" t="s">
        <v>1583</v>
      </c>
      <c r="O7" s="74" t="s">
        <v>484</v>
      </c>
      <c r="P7" s="74"/>
    </row>
    <row r="8" s="43" customFormat="1" customHeight="1" outlineLevel="1" spans="1:16">
      <c r="A8" s="64"/>
      <c r="B8" s="65"/>
      <c r="C8" s="61" t="s">
        <v>24</v>
      </c>
      <c r="D8" s="61" t="s">
        <v>1582</v>
      </c>
      <c r="E8" s="66">
        <v>101</v>
      </c>
      <c r="F8" s="68" t="s">
        <v>369</v>
      </c>
      <c r="G8" s="66">
        <v>10101</v>
      </c>
      <c r="H8" s="68" t="s">
        <v>1584</v>
      </c>
      <c r="I8" s="68" t="s">
        <v>369</v>
      </c>
      <c r="J8" s="68" t="str">
        <f>INDEX(数据元说明!A:F,MATCH(I8,数据元说明!C:C,0),2)</f>
        <v>001010</v>
      </c>
      <c r="K8" s="74" t="str">
        <f>INDEX(数据元说明!A:F,MATCH(I8,数据元说明!C:C,0),5)</f>
        <v>12位人行支付行号或SWIFT行号。</v>
      </c>
      <c r="L8" s="68" t="str">
        <f>INDEX(数据元说明!A:F,MATCH(I8,数据元说明!C:C,0),6)</f>
        <v>C..30</v>
      </c>
      <c r="M8" s="74" t="s">
        <v>1585</v>
      </c>
      <c r="N8" s="74"/>
      <c r="O8" s="74"/>
      <c r="P8" s="74"/>
    </row>
    <row r="9" s="43" customFormat="1" customHeight="1" outlineLevel="1" spans="1:16">
      <c r="A9" s="64"/>
      <c r="B9" s="65"/>
      <c r="C9" s="61" t="s">
        <v>24</v>
      </c>
      <c r="D9" s="61" t="s">
        <v>1582</v>
      </c>
      <c r="E9" s="66">
        <v>101</v>
      </c>
      <c r="F9" s="68" t="s">
        <v>377</v>
      </c>
      <c r="G9" s="66">
        <v>10102</v>
      </c>
      <c r="H9" s="68" t="s">
        <v>1586</v>
      </c>
      <c r="I9" s="68" t="s">
        <v>377</v>
      </c>
      <c r="J9" s="68" t="str">
        <f>INDEX(数据元说明!A:F,MATCH(I9,数据元说明!C:C,0),2)</f>
        <v>001012</v>
      </c>
      <c r="K9" s="74" t="str">
        <f>INDEX(数据元说明!A:F,MATCH(I9,数据元说明!C:C,0),5)</f>
        <v>银行内部机构号。应具有标识机构的唯一性。</v>
      </c>
      <c r="L9" s="68" t="str">
        <f>INDEX(数据元说明!A:F,MATCH(I9,数据元说明!C:C,0),6)</f>
        <v>C..30</v>
      </c>
      <c r="M9" s="74" t="s">
        <v>1587</v>
      </c>
      <c r="N9" s="74"/>
      <c r="O9" s="74"/>
      <c r="P9" s="74"/>
    </row>
    <row r="10" s="43" customFormat="1" customHeight="1" outlineLevel="1" spans="1:16">
      <c r="A10" s="64"/>
      <c r="B10" s="65"/>
      <c r="C10" s="61" t="s">
        <v>24</v>
      </c>
      <c r="D10" s="61" t="s">
        <v>1582</v>
      </c>
      <c r="E10" s="66">
        <v>101</v>
      </c>
      <c r="F10" s="68" t="s">
        <v>373</v>
      </c>
      <c r="G10" s="66">
        <v>10103</v>
      </c>
      <c r="H10" s="68" t="s">
        <v>1588</v>
      </c>
      <c r="I10" s="68" t="s">
        <v>373</v>
      </c>
      <c r="J10" s="68" t="str">
        <f>INDEX(数据元说明!A:F,MATCH(I10,数据元说明!C:C,0),2)</f>
        <v>001011</v>
      </c>
      <c r="K10" s="74" t="str">
        <f>INDEX(数据元说明!A:F,MATCH(I10,数据元说明!C:C,0),5)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0" s="68" t="str">
        <f>INDEX(数据元说明!A:F,MATCH(I10,数据元说明!C:C,0),6)</f>
        <v>C..30</v>
      </c>
      <c r="M10" s="74" t="s">
        <v>1589</v>
      </c>
      <c r="N10" s="74" t="s">
        <v>1583</v>
      </c>
      <c r="O10" s="74" t="s">
        <v>484</v>
      </c>
      <c r="P10" s="74"/>
    </row>
    <row r="11" s="43" customFormat="1" customHeight="1" outlineLevel="1" spans="1:16">
      <c r="A11" s="64"/>
      <c r="B11" s="65"/>
      <c r="C11" s="61" t="s">
        <v>24</v>
      </c>
      <c r="D11" s="61" t="s">
        <v>1582</v>
      </c>
      <c r="E11" s="66">
        <v>101</v>
      </c>
      <c r="F11" s="68" t="s">
        <v>534</v>
      </c>
      <c r="G11" s="66">
        <v>10104</v>
      </c>
      <c r="H11" s="68" t="s">
        <v>1590</v>
      </c>
      <c r="I11" s="68" t="s">
        <v>534</v>
      </c>
      <c r="J11" s="68" t="str">
        <f>INDEX(数据元说明!A:F,MATCH(I11,数据元说明!C:C,0),2)</f>
        <v>002012</v>
      </c>
      <c r="K11" s="74" t="str">
        <f>INDEX(数据元说明!A:F,MATCH(I11,数据元说明!C:C,0),5)</f>
        <v>已登记统一社会信用代码的，填18位统一社会信用代码；未登记统一社会信用代码的，填报营业执照注册号。</v>
      </c>
      <c r="L11" s="68" t="str">
        <f>INDEX(数据元说明!A:F,MATCH(I11,数据元说明!C:C,0),6)</f>
        <v>C..60</v>
      </c>
      <c r="M11" s="74" t="s">
        <v>1591</v>
      </c>
      <c r="N11" s="74" t="s">
        <v>1583</v>
      </c>
      <c r="O11" s="74" t="s">
        <v>484</v>
      </c>
      <c r="P11" s="74"/>
    </row>
    <row r="12" s="43" customFormat="1" customHeight="1" outlineLevel="1" spans="1:16">
      <c r="A12" s="64"/>
      <c r="B12" s="65"/>
      <c r="C12" s="61" t="s">
        <v>24</v>
      </c>
      <c r="D12" s="61" t="s">
        <v>1582</v>
      </c>
      <c r="E12" s="66">
        <v>101</v>
      </c>
      <c r="F12" s="68" t="s">
        <v>1592</v>
      </c>
      <c r="G12" s="66">
        <v>10105</v>
      </c>
      <c r="H12" s="68" t="s">
        <v>1593</v>
      </c>
      <c r="I12" s="68" t="s">
        <v>325</v>
      </c>
      <c r="J12" s="68" t="str">
        <f>INDEX(数据元说明!A:F,MATCH(I12,数据元说明!C:C,0),2)</f>
        <v>001001</v>
      </c>
      <c r="K12" s="74" t="str">
        <f>INDEX(数据元说明!A:F,MATCH(I12,数据元说明!C:C,0),5)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2" s="68" t="str">
        <f>INDEX(数据元说明!A:F,MATCH(I12,数据元说明!C:C,0),6)</f>
        <v>C..450</v>
      </c>
      <c r="M12" s="74" t="s">
        <v>1594</v>
      </c>
      <c r="N12" s="74" t="s">
        <v>1583</v>
      </c>
      <c r="O12" s="74" t="s">
        <v>322</v>
      </c>
      <c r="P12" s="74"/>
    </row>
    <row r="13" s="43" customFormat="1" customHeight="1" outlineLevel="1" spans="1:16">
      <c r="A13" s="64"/>
      <c r="B13" s="65"/>
      <c r="C13" s="61" t="s">
        <v>24</v>
      </c>
      <c r="D13" s="61" t="s">
        <v>1582</v>
      </c>
      <c r="E13" s="66">
        <v>101</v>
      </c>
      <c r="F13" s="68" t="s">
        <v>381</v>
      </c>
      <c r="G13" s="66">
        <v>10106</v>
      </c>
      <c r="H13" s="68" t="s">
        <v>1595</v>
      </c>
      <c r="I13" s="68" t="s">
        <v>381</v>
      </c>
      <c r="J13" s="68" t="str">
        <f>INDEX(数据元说明!A:F,MATCH(I13,数据元说明!C:C,0),2)</f>
        <v>001013</v>
      </c>
      <c r="K13" s="74" t="str">
        <f>INDEX(数据元说明!A:F,MATCH(I13,数据元说明!C:C,0),5)</f>
        <v>管理机构，营业机构，虚拟机构，内设机构。</v>
      </c>
      <c r="L13" s="68" t="str">
        <f>INDEX(数据元说明!A:F,MATCH(I13,数据元说明!C:C,0),6)</f>
        <v>C..30</v>
      </c>
      <c r="M13" s="74" t="s">
        <v>1596</v>
      </c>
      <c r="N13" s="74" t="s">
        <v>1583</v>
      </c>
      <c r="O13" s="74" t="s">
        <v>1597</v>
      </c>
      <c r="P13" s="74"/>
    </row>
    <row r="14" s="43" customFormat="1" customHeight="1" outlineLevel="1" spans="1:16">
      <c r="A14" s="64"/>
      <c r="B14" s="65"/>
      <c r="C14" s="61" t="s">
        <v>24</v>
      </c>
      <c r="D14" s="61" t="s">
        <v>1582</v>
      </c>
      <c r="E14" s="66">
        <v>101</v>
      </c>
      <c r="F14" s="68" t="s">
        <v>1598</v>
      </c>
      <c r="G14" s="66">
        <v>10107</v>
      </c>
      <c r="H14" s="68" t="s">
        <v>1599</v>
      </c>
      <c r="I14" s="68" t="s">
        <v>440</v>
      </c>
      <c r="J14" s="68" t="str">
        <f>INDEX(数据元说明!A:F,MATCH(I14,数据元说明!C:C,0),2)</f>
        <v>001028</v>
      </c>
      <c r="K14" s="74" t="str">
        <f>INDEX(数据元说明!A:F,MATCH(I14,数据元说明!C:C,0),5)</f>
        <v>境内地区参照《GB/T 2260 中华人民共和国行政区划代码》填写国内行政区划代码，填写至二级分类，如110100。境外地区参照《GB/T 2659 世界各国和地区名称代码》定义的三字符代码，如USA。</v>
      </c>
      <c r="L14" s="68" t="str">
        <f>INDEX(数据元说明!A:F,MATCH(I14,数据元说明!C:C,0),6)</f>
        <v>C..6</v>
      </c>
      <c r="M14" s="74" t="s">
        <v>1600</v>
      </c>
      <c r="N14" s="74" t="s">
        <v>1601</v>
      </c>
      <c r="O14" s="74"/>
      <c r="P14" s="74"/>
    </row>
    <row r="15" s="43" customFormat="1" customHeight="1" outlineLevel="1" spans="1:16">
      <c r="A15" s="64"/>
      <c r="B15" s="65"/>
      <c r="C15" s="61" t="s">
        <v>24</v>
      </c>
      <c r="D15" s="61" t="s">
        <v>1582</v>
      </c>
      <c r="E15" s="66">
        <v>101</v>
      </c>
      <c r="F15" s="68" t="s">
        <v>385</v>
      </c>
      <c r="G15" s="66">
        <v>10108</v>
      </c>
      <c r="H15" s="68" t="s">
        <v>1602</v>
      </c>
      <c r="I15" s="68" t="s">
        <v>385</v>
      </c>
      <c r="J15" s="68" t="str">
        <f>INDEX(数据元说明!A:F,MATCH(I15,数据元说明!C:C,0),2)</f>
        <v>001014</v>
      </c>
      <c r="K15" s="74" t="str">
        <f>INDEX(数据元说明!A:F,MATCH(I15,数据元说明!C:C,0),5)</f>
        <v>营业，停业。</v>
      </c>
      <c r="L15" s="68" t="str">
        <f>INDEX(数据元说明!A:F,MATCH(I15,数据元说明!C:C,0),6)</f>
        <v>C6</v>
      </c>
      <c r="M15" s="74" t="s">
        <v>1603</v>
      </c>
      <c r="N15" s="74"/>
      <c r="O15" s="74"/>
      <c r="P15" s="74"/>
    </row>
    <row r="16" s="43" customFormat="1" customHeight="1" outlineLevel="1" spans="1:16">
      <c r="A16" s="64"/>
      <c r="B16" s="65"/>
      <c r="C16" s="61" t="s">
        <v>24</v>
      </c>
      <c r="D16" s="61" t="s">
        <v>1582</v>
      </c>
      <c r="E16" s="66">
        <v>101</v>
      </c>
      <c r="F16" s="68" t="s">
        <v>1604</v>
      </c>
      <c r="G16" s="66">
        <v>10109</v>
      </c>
      <c r="H16" s="68" t="s">
        <v>1605</v>
      </c>
      <c r="I16" s="68" t="s">
        <v>345</v>
      </c>
      <c r="J16" s="68" t="str">
        <f>INDEX(数据元说明!A:F,MATCH(I16,数据元说明!C:C,0),2)</f>
        <v>001005</v>
      </c>
      <c r="K16" s="74" t="str">
        <f>INDEX(数据元说明!A:F,MATCH(I16,数据元说明!C:C,0),5)</f>
        <v>YYYYMMDD，默认值99991231。</v>
      </c>
      <c r="L16" s="68" t="str">
        <f>INDEX(数据元说明!A:F,MATCH(I16,数据元说明!C:C,0),6)</f>
        <v>C8</v>
      </c>
      <c r="M16" s="74" t="s">
        <v>1606</v>
      </c>
      <c r="N16" s="74" t="s">
        <v>1583</v>
      </c>
      <c r="O16" s="74" t="s">
        <v>1607</v>
      </c>
      <c r="P16" s="74"/>
    </row>
    <row r="17" s="43" customFormat="1" customHeight="1" outlineLevel="1" spans="1:16">
      <c r="A17" s="64"/>
      <c r="B17" s="65"/>
      <c r="C17" s="61" t="s">
        <v>24</v>
      </c>
      <c r="D17" s="61" t="s">
        <v>1582</v>
      </c>
      <c r="E17" s="66">
        <v>101</v>
      </c>
      <c r="F17" s="68" t="s">
        <v>1608</v>
      </c>
      <c r="G17" s="66">
        <v>10110</v>
      </c>
      <c r="H17" s="68" t="s">
        <v>1609</v>
      </c>
      <c r="I17" s="68" t="s">
        <v>359</v>
      </c>
      <c r="J17" s="68" t="str">
        <f>INDEX(数据元说明!A:F,MATCH(I17,数据元说明!C:C,0),2)</f>
        <v>001008</v>
      </c>
      <c r="K17" s="74" t="str">
        <f>INDEX(数据元说明!A:F,MATCH(I17,数据元说明!C:C,0),5)</f>
        <v>中文描述。个人填报个人住址。机构填报有关部门批准的有效证件上登记的地址。参照《企业法人营业执照》中的注册地填报，要写明省（区、市）、地（区、市、州、盟）、县（区、市、旗）。境内涉密机构不填报。客户为境外企业的，填报客户在境外的注册地址（英文）。</v>
      </c>
      <c r="L17" s="68" t="str">
        <f>INDEX(数据元说明!A:F,MATCH(I17,数据元说明!C:C,0),6)</f>
        <v>C..600</v>
      </c>
      <c r="M17" s="74" t="s">
        <v>1610</v>
      </c>
      <c r="N17" s="74"/>
      <c r="O17" s="74"/>
      <c r="P17" s="74"/>
    </row>
    <row r="18" s="43" customFormat="1" customHeight="1" outlineLevel="1" spans="1:16">
      <c r="A18" s="64"/>
      <c r="B18" s="65"/>
      <c r="C18" s="61" t="s">
        <v>24</v>
      </c>
      <c r="D18" s="61" t="s">
        <v>1582</v>
      </c>
      <c r="E18" s="66">
        <v>101</v>
      </c>
      <c r="F18" s="68" t="s">
        <v>1611</v>
      </c>
      <c r="G18" s="66">
        <v>10111</v>
      </c>
      <c r="H18" s="68" t="s">
        <v>1612</v>
      </c>
      <c r="I18" s="68" t="s">
        <v>364</v>
      </c>
      <c r="J18" s="68" t="str">
        <f>INDEX(数据元说明!A:F,MATCH(I18,数据元说明!C:C,0),2)</f>
        <v>001009</v>
      </c>
      <c r="K18" s="74" t="str">
        <f>INDEX(数据元说明!A:F,MATCH(I18,数据元说明!C:C,0),5)</f>
        <v>手机号码或者区号-固定电话号码。</v>
      </c>
      <c r="L18" s="68" t="str">
        <f>INDEX(数据元说明!A:F,MATCH(I18,数据元说明!C:C,0),6)</f>
        <v>C..30</v>
      </c>
      <c r="M18" s="74" t="s">
        <v>1613</v>
      </c>
      <c r="N18" s="74" t="s">
        <v>1601</v>
      </c>
      <c r="O18" s="74"/>
      <c r="P18" s="74"/>
    </row>
    <row r="19" s="43" customFormat="1" customHeight="1" outlineLevel="1" spans="1:16">
      <c r="A19" s="64"/>
      <c r="B19" s="65"/>
      <c r="C19" s="61" t="s">
        <v>24</v>
      </c>
      <c r="D19" s="61" t="s">
        <v>1582</v>
      </c>
      <c r="E19" s="66">
        <v>101</v>
      </c>
      <c r="F19" s="68" t="s">
        <v>1614</v>
      </c>
      <c r="G19" s="66">
        <v>10112</v>
      </c>
      <c r="H19" s="68" t="s">
        <v>1615</v>
      </c>
      <c r="I19" s="68" t="s">
        <v>393</v>
      </c>
      <c r="J19" s="68" t="str">
        <f>INDEX(数据元说明!A:F,MATCH(I19,数据元说明!C:C,0),2)</f>
        <v>001016</v>
      </c>
      <c r="K19" s="74" t="str">
        <f>INDEX(数据元说明!A:F,MATCH(I19,数据元说明!C:C,0),5)</f>
        <v>姓名。</v>
      </c>
      <c r="L19" s="68" t="str">
        <f>INDEX(数据元说明!A:F,MATCH(I19,数据元说明!C:C,0),6)</f>
        <v>C..150</v>
      </c>
      <c r="M19" s="74" t="s">
        <v>1616</v>
      </c>
      <c r="N19" s="74"/>
      <c r="O19" s="74"/>
      <c r="P19" s="74"/>
    </row>
    <row r="20" s="43" customFormat="1" customHeight="1" outlineLevel="1" spans="1:16">
      <c r="A20" s="64"/>
      <c r="B20" s="65"/>
      <c r="C20" s="61" t="s">
        <v>24</v>
      </c>
      <c r="D20" s="61" t="s">
        <v>1582</v>
      </c>
      <c r="E20" s="66">
        <v>101</v>
      </c>
      <c r="F20" s="68" t="s">
        <v>1617</v>
      </c>
      <c r="G20" s="66">
        <v>10113</v>
      </c>
      <c r="H20" s="68" t="s">
        <v>1618</v>
      </c>
      <c r="I20" s="68" t="s">
        <v>402</v>
      </c>
      <c r="J20" s="68" t="str">
        <f>INDEX(数据元说明!A:F,MATCH(I20,数据元说明!C:C,0),2)</f>
        <v>001018</v>
      </c>
      <c r="K20" s="74" t="str">
        <f>INDEX(数据元说明!A:F,MATCH(I20,数据元说明!C:C,0),5)</f>
        <v>中文字典或中文描述，银行自定义。</v>
      </c>
      <c r="L20" s="68" t="str">
        <f>INDEX(数据元说明!A:F,MATCH(I20,数据元说明!C:C,0),6)</f>
        <v>C..150</v>
      </c>
      <c r="M20" s="74" t="s">
        <v>1619</v>
      </c>
      <c r="N20" s="74"/>
      <c r="O20" s="74"/>
      <c r="P20" s="74"/>
    </row>
    <row r="21" s="43" customFormat="1" customHeight="1" outlineLevel="1" spans="1:16">
      <c r="A21" s="64"/>
      <c r="B21" s="65"/>
      <c r="C21" s="61" t="s">
        <v>24</v>
      </c>
      <c r="D21" s="61" t="s">
        <v>1582</v>
      </c>
      <c r="E21" s="66">
        <v>101</v>
      </c>
      <c r="F21" s="68" t="s">
        <v>1620</v>
      </c>
      <c r="G21" s="66">
        <v>10114</v>
      </c>
      <c r="H21" s="68" t="s">
        <v>1621</v>
      </c>
      <c r="I21" s="68" t="s">
        <v>364</v>
      </c>
      <c r="J21" s="68" t="str">
        <f>INDEX(数据元说明!A:F,MATCH(I21,数据元说明!C:C,0),2)</f>
        <v>001009</v>
      </c>
      <c r="K21" s="74" t="str">
        <f>INDEX(数据元说明!A:F,MATCH(I21,数据元说明!C:C,0),5)</f>
        <v>手机号码或者区号-固定电话号码。</v>
      </c>
      <c r="L21" s="68" t="str">
        <f>INDEX(数据元说明!A:F,MATCH(I21,数据元说明!C:C,0),6)</f>
        <v>C..30</v>
      </c>
      <c r="M21" s="74" t="s">
        <v>1622</v>
      </c>
      <c r="N21" s="74" t="s">
        <v>1583</v>
      </c>
      <c r="O21" s="74" t="s">
        <v>484</v>
      </c>
      <c r="P21" s="74"/>
    </row>
    <row r="22" s="43" customFormat="1" customHeight="1" outlineLevel="1" spans="1:16">
      <c r="A22" s="64"/>
      <c r="B22" s="65"/>
      <c r="C22" s="61" t="s">
        <v>24</v>
      </c>
      <c r="D22" s="61" t="s">
        <v>1582</v>
      </c>
      <c r="E22" s="66">
        <v>101</v>
      </c>
      <c r="F22" s="68" t="s">
        <v>484</v>
      </c>
      <c r="G22" s="66">
        <v>10115</v>
      </c>
      <c r="H22" s="68" t="s">
        <v>1623</v>
      </c>
      <c r="I22" s="68" t="s">
        <v>484</v>
      </c>
      <c r="J22" s="68" t="str">
        <f>INDEX(数据元说明!A:F,MATCH(I22,数据元说明!C:C,0),2)</f>
        <v>001038</v>
      </c>
      <c r="K22" s="74" t="str">
        <f>INDEX(数据元说明!A:F,MATCH(I22,数据元说明!C:C,0),5)</f>
        <v>银行自定义。</v>
      </c>
      <c r="L22" s="68" t="str">
        <f>INDEX(数据元说明!A:F,MATCH(I22,数据元说明!C:C,0),6)</f>
        <v>C..600</v>
      </c>
      <c r="M22" s="74" t="s">
        <v>1624</v>
      </c>
      <c r="N22" s="74" t="s">
        <v>1601</v>
      </c>
      <c r="O22" s="74"/>
      <c r="P22" s="74"/>
    </row>
    <row r="23" s="43" customFormat="1" customHeight="1" outlineLevel="1" spans="1:16">
      <c r="A23" s="64"/>
      <c r="B23" s="65"/>
      <c r="C23" s="61" t="s">
        <v>24</v>
      </c>
      <c r="D23" s="61" t="s">
        <v>1582</v>
      </c>
      <c r="E23" s="66">
        <v>101</v>
      </c>
      <c r="F23" s="68" t="s">
        <v>1625</v>
      </c>
      <c r="G23" s="66">
        <v>10116</v>
      </c>
      <c r="H23" s="68" t="s">
        <v>1626</v>
      </c>
      <c r="I23" s="68" t="s">
        <v>345</v>
      </c>
      <c r="J23" s="68" t="str">
        <f>INDEX(数据元说明!A:F,MATCH(I23,数据元说明!C:C,0),2)</f>
        <v>001005</v>
      </c>
      <c r="K23" s="74" t="str">
        <f>INDEX(数据元说明!A:F,MATCH(I23,数据元说明!C:C,0),5)</f>
        <v>YYYYMMDD，默认值99991231。</v>
      </c>
      <c r="L23" s="68" t="str">
        <f>INDEX(数据元说明!A:F,MATCH(I23,数据元说明!C:C,0),6)</f>
        <v>C8</v>
      </c>
      <c r="M23" s="74" t="s">
        <v>1627</v>
      </c>
      <c r="N23" s="74"/>
      <c r="O23" s="74"/>
      <c r="P23" s="74"/>
    </row>
    <row r="24" s="43" customFormat="1" customHeight="1" spans="1:16">
      <c r="A24" s="64"/>
      <c r="B24" s="65"/>
      <c r="C24" s="61" t="s">
        <v>30</v>
      </c>
      <c r="D24" s="61" t="s">
        <v>1628</v>
      </c>
      <c r="E24" s="66">
        <v>102</v>
      </c>
      <c r="F24" s="68"/>
      <c r="G24" s="66"/>
      <c r="H24" s="68"/>
      <c r="I24" s="68"/>
      <c r="J24" s="68"/>
      <c r="K24" s="74"/>
      <c r="L24" s="68"/>
      <c r="M24" s="74" t="str">
        <f>INDEX(表结构总览!D:G,MATCH(D24,表结构总览!D:D,0),4)</f>
        <v>在职类员工需每月报送。员工状态转为离职的，在报送该员工最后状态的次月可不再报送。子公司员工不用报送（理财子公司应报送）。</v>
      </c>
      <c r="N24" s="74" t="s">
        <v>1583</v>
      </c>
      <c r="O24" s="74" t="s">
        <v>484</v>
      </c>
      <c r="P24" s="74"/>
    </row>
    <row r="25" s="43" customFormat="1" customHeight="1" outlineLevel="1" spans="1:16">
      <c r="A25" s="64"/>
      <c r="B25" s="65"/>
      <c r="C25" s="61" t="s">
        <v>30</v>
      </c>
      <c r="D25" s="61" t="s">
        <v>1628</v>
      </c>
      <c r="E25" s="66">
        <v>102</v>
      </c>
      <c r="F25" s="68" t="s">
        <v>373</v>
      </c>
      <c r="G25" s="66">
        <v>10201</v>
      </c>
      <c r="H25" s="68" t="s">
        <v>1588</v>
      </c>
      <c r="I25" s="68" t="s">
        <v>373</v>
      </c>
      <c r="J25" s="68" t="str">
        <f>INDEX(数据元说明!A:F,MATCH(I25,数据元说明!C:C,0),2)</f>
        <v>001011</v>
      </c>
      <c r="K25" s="74" t="str">
        <f>INDEX(数据元说明!A:F,MATCH(I25,数据元说明!C:C,0),5)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25" s="68" t="str">
        <f>INDEX(数据元说明!A:F,MATCH(I25,数据元说明!C:C,0),6)</f>
        <v>C..30</v>
      </c>
      <c r="M25" s="74" t="s">
        <v>1629</v>
      </c>
      <c r="N25" s="74" t="s">
        <v>1583</v>
      </c>
      <c r="O25" s="74" t="s">
        <v>484</v>
      </c>
      <c r="P25" s="74"/>
    </row>
    <row r="26" s="43" customFormat="1" customHeight="1" outlineLevel="1" spans="1:16">
      <c r="A26" s="64"/>
      <c r="B26" s="65"/>
      <c r="C26" s="61" t="s">
        <v>30</v>
      </c>
      <c r="D26" s="61" t="s">
        <v>1628</v>
      </c>
      <c r="E26" s="66">
        <v>102</v>
      </c>
      <c r="F26" s="68" t="s">
        <v>377</v>
      </c>
      <c r="G26" s="66">
        <v>10202</v>
      </c>
      <c r="H26" s="68" t="s">
        <v>1586</v>
      </c>
      <c r="I26" s="68" t="s">
        <v>377</v>
      </c>
      <c r="J26" s="68" t="str">
        <f>INDEX(数据元说明!A:F,MATCH(I26,数据元说明!C:C,0),2)</f>
        <v>001012</v>
      </c>
      <c r="K26" s="74" t="str">
        <f>INDEX(数据元说明!A:F,MATCH(I26,数据元说明!C:C,0),5)</f>
        <v>银行内部机构号。应具有标识机构的唯一性。</v>
      </c>
      <c r="L26" s="68" t="str">
        <f>INDEX(数据元说明!A:F,MATCH(I26,数据元说明!C:C,0),6)</f>
        <v>C..30</v>
      </c>
      <c r="M26" s="74" t="s">
        <v>1630</v>
      </c>
      <c r="N26" s="74" t="s">
        <v>1583</v>
      </c>
      <c r="O26" s="74" t="s">
        <v>484</v>
      </c>
      <c r="P26" s="74"/>
    </row>
    <row r="27" s="43" customFormat="1" customHeight="1" outlineLevel="1" spans="1:16">
      <c r="A27" s="64"/>
      <c r="B27" s="65"/>
      <c r="C27" s="61" t="s">
        <v>30</v>
      </c>
      <c r="D27" s="61" t="s">
        <v>1628</v>
      </c>
      <c r="E27" s="66">
        <v>102</v>
      </c>
      <c r="F27" s="68" t="s">
        <v>1592</v>
      </c>
      <c r="G27" s="66">
        <v>10203</v>
      </c>
      <c r="H27" s="68" t="s">
        <v>1593</v>
      </c>
      <c r="I27" s="68" t="s">
        <v>325</v>
      </c>
      <c r="J27" s="68" t="str">
        <f>INDEX(数据元说明!A:F,MATCH(I27,数据元说明!C:C,0),2)</f>
        <v>001001</v>
      </c>
      <c r="K27" s="74" t="str">
        <f>INDEX(数据元说明!A:F,MATCH(I27,数据元说明!C:C,0),5)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27" s="68" t="str">
        <f>INDEX(数据元说明!A:F,MATCH(I27,数据元说明!C:C,0),6)</f>
        <v>C..450</v>
      </c>
      <c r="M27" s="74" t="s">
        <v>1631</v>
      </c>
      <c r="N27" s="74" t="s">
        <v>1583</v>
      </c>
      <c r="O27" s="74" t="s">
        <v>322</v>
      </c>
      <c r="P27" s="74"/>
    </row>
    <row r="28" s="43" customFormat="1" customHeight="1" outlineLevel="1" spans="1:16">
      <c r="A28" s="64"/>
      <c r="B28" s="65"/>
      <c r="C28" s="61" t="s">
        <v>30</v>
      </c>
      <c r="D28" s="61" t="s">
        <v>1628</v>
      </c>
      <c r="E28" s="66">
        <v>102</v>
      </c>
      <c r="F28" s="68" t="s">
        <v>389</v>
      </c>
      <c r="G28" s="66">
        <v>10204</v>
      </c>
      <c r="H28" s="68" t="s">
        <v>1632</v>
      </c>
      <c r="I28" s="68" t="s">
        <v>389</v>
      </c>
      <c r="J28" s="68" t="str">
        <f>INDEX(数据元说明!A:F,MATCH(I28,数据元说明!C:C,0),2)</f>
        <v>001015</v>
      </c>
      <c r="K28" s="74" t="str">
        <f>INDEX(数据元说明!A:F,MATCH(I28,数据元说明!C:C,0),5)</f>
        <v>工号，银行自定义。</v>
      </c>
      <c r="L28" s="68" t="str">
        <f>INDEX(数据元说明!A:F,MATCH(I28,数据元说明!C:C,0),6)</f>
        <v>C..30</v>
      </c>
      <c r="M28" s="74" t="s">
        <v>1633</v>
      </c>
      <c r="N28" s="74" t="s">
        <v>1583</v>
      </c>
      <c r="O28" s="74" t="s">
        <v>484</v>
      </c>
      <c r="P28" s="74" t="s">
        <v>1634</v>
      </c>
    </row>
    <row r="29" s="43" customFormat="1" customHeight="1" outlineLevel="1" spans="1:16">
      <c r="A29" s="64"/>
      <c r="B29" s="65"/>
      <c r="C29" s="61" t="s">
        <v>30</v>
      </c>
      <c r="D29" s="61" t="s">
        <v>1628</v>
      </c>
      <c r="E29" s="66">
        <v>102</v>
      </c>
      <c r="F29" s="68" t="s">
        <v>393</v>
      </c>
      <c r="G29" s="66">
        <v>10205</v>
      </c>
      <c r="H29" s="68" t="s">
        <v>1635</v>
      </c>
      <c r="I29" s="68" t="s">
        <v>393</v>
      </c>
      <c r="J29" s="68" t="str">
        <f>INDEX(数据元说明!A:F,MATCH(I29,数据元说明!C:C,0),2)</f>
        <v>001016</v>
      </c>
      <c r="K29" s="74" t="str">
        <f>INDEX(数据元说明!A:F,MATCH(I29,数据元说明!C:C,0),5)</f>
        <v>姓名。</v>
      </c>
      <c r="L29" s="68" t="str">
        <f>INDEX(数据元说明!A:F,MATCH(I29,数据元说明!C:C,0),6)</f>
        <v>C..150</v>
      </c>
      <c r="M29" s="74" t="s">
        <v>1636</v>
      </c>
      <c r="N29" s="74" t="s">
        <v>1583</v>
      </c>
      <c r="O29" s="74" t="s">
        <v>484</v>
      </c>
      <c r="P29" s="74"/>
    </row>
    <row r="30" s="43" customFormat="1" customHeight="1" outlineLevel="1" spans="1:16">
      <c r="A30" s="64"/>
      <c r="B30" s="65"/>
      <c r="C30" s="61" t="s">
        <v>30</v>
      </c>
      <c r="D30" s="61" t="s">
        <v>1628</v>
      </c>
      <c r="E30" s="66">
        <v>102</v>
      </c>
      <c r="F30" s="68" t="s">
        <v>501</v>
      </c>
      <c r="G30" s="66">
        <v>10206</v>
      </c>
      <c r="H30" s="68" t="s">
        <v>1637</v>
      </c>
      <c r="I30" s="68" t="s">
        <v>501</v>
      </c>
      <c r="J30" s="68" t="str">
        <f>INDEX(数据元说明!A:F,MATCH(I30,数据元说明!C:C,0),2)</f>
        <v>002004</v>
      </c>
      <c r="K30" s="74" t="str">
        <f>INDEX(数据元说明!A:F,MATCH(I30,数据元说明!C:C,0),5)</f>
        <v>参照《GB/T 2659-2000 世界各国和地区名称》，填报中文名称。</v>
      </c>
      <c r="L30" s="68" t="str">
        <f>INDEX(数据元说明!A:F,MATCH(I30,数据元说明!C:C,0),6)</f>
        <v>C..60</v>
      </c>
      <c r="M30" s="74" t="s">
        <v>1638</v>
      </c>
      <c r="N30" s="74" t="s">
        <v>1601</v>
      </c>
      <c r="O30" s="74"/>
      <c r="P30" s="74"/>
    </row>
    <row r="31" s="43" customFormat="1" customHeight="1" outlineLevel="1" spans="1:16">
      <c r="A31" s="69"/>
      <c r="B31" s="70"/>
      <c r="C31" s="61" t="s">
        <v>30</v>
      </c>
      <c r="D31" s="61" t="s">
        <v>1628</v>
      </c>
      <c r="E31" s="66">
        <v>102</v>
      </c>
      <c r="F31" s="68" t="s">
        <v>492</v>
      </c>
      <c r="G31" s="66">
        <v>10207</v>
      </c>
      <c r="H31" s="68" t="s">
        <v>1639</v>
      </c>
      <c r="I31" s="68" t="s">
        <v>492</v>
      </c>
      <c r="J31" s="68" t="str">
        <f>INDEX(数据元说明!A:F,MATCH(I31,数据元说明!C:C,0),2)</f>
        <v>002002</v>
      </c>
      <c r="K31" s="74" t="str">
        <f>INDEX(数据元说明!A:F,MATCH(I31,数据元说明!C:C,0),5)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31" s="68" t="str">
        <f>INDEX(数据元说明!A:F,MATCH(I31,数据元说明!C:C,0),6)</f>
        <v>C..60</v>
      </c>
      <c r="M31" s="74"/>
      <c r="N31" s="74"/>
      <c r="O31" s="74"/>
      <c r="P31" s="74"/>
    </row>
    <row r="32" s="43" customFormat="1" customHeight="1" outlineLevel="1" spans="1:16">
      <c r="A32" s="64"/>
      <c r="B32" s="65"/>
      <c r="C32" s="61" t="s">
        <v>30</v>
      </c>
      <c r="D32" s="61" t="s">
        <v>1628</v>
      </c>
      <c r="E32" s="66">
        <v>102</v>
      </c>
      <c r="F32" s="68" t="s">
        <v>496</v>
      </c>
      <c r="G32" s="66">
        <v>10208</v>
      </c>
      <c r="H32" s="68" t="s">
        <v>1640</v>
      </c>
      <c r="I32" s="68" t="s">
        <v>496</v>
      </c>
      <c r="J32" s="68" t="str">
        <f>INDEX(数据元说明!A:F,MATCH(I32,数据元说明!C:C,0),2)</f>
        <v>002003</v>
      </c>
      <c r="K32" s="74" t="str">
        <f>INDEX(数据元说明!A:F,MATCH(I32,数据元说明!C:C,0),5)</f>
        <v>与证件类别对应的证件号码。涉及个人身份证件时需按照本规范给定规则进行脱敏处理。</v>
      </c>
      <c r="L32" s="68" t="str">
        <f>INDEX(数据元说明!A:F,MATCH(I32,数据元说明!C:C,0),6)</f>
        <v>C..70</v>
      </c>
      <c r="M32" s="74" t="s">
        <v>1641</v>
      </c>
      <c r="N32" s="74" t="s">
        <v>1583</v>
      </c>
      <c r="O32" s="74" t="s">
        <v>1576</v>
      </c>
      <c r="P32" s="74" t="s">
        <v>1634</v>
      </c>
    </row>
    <row r="33" s="43" customFormat="1" customHeight="1" outlineLevel="1" spans="1:16">
      <c r="A33" s="64"/>
      <c r="B33" s="65"/>
      <c r="C33" s="61" t="s">
        <v>30</v>
      </c>
      <c r="D33" s="61" t="s">
        <v>1628</v>
      </c>
      <c r="E33" s="66">
        <v>102</v>
      </c>
      <c r="F33" s="68" t="s">
        <v>1642</v>
      </c>
      <c r="G33" s="66">
        <v>10209</v>
      </c>
      <c r="H33" s="68" t="s">
        <v>1643</v>
      </c>
      <c r="I33" s="68" t="s">
        <v>364</v>
      </c>
      <c r="J33" s="68" t="str">
        <f>INDEX(数据元说明!A:F,MATCH(I33,数据元说明!C:C,0),2)</f>
        <v>001009</v>
      </c>
      <c r="K33" s="74" t="str">
        <f>INDEX(数据元说明!A:F,MATCH(I33,数据元说明!C:C,0),5)</f>
        <v>手机号码或者区号-固定电话号码。</v>
      </c>
      <c r="L33" s="68" t="str">
        <f>INDEX(数据元说明!A:F,MATCH(I33,数据元说明!C:C,0),6)</f>
        <v>C..30</v>
      </c>
      <c r="M33" s="75" t="s">
        <v>1644</v>
      </c>
      <c r="N33" s="74" t="s">
        <v>1583</v>
      </c>
      <c r="O33" s="74" t="s">
        <v>484</v>
      </c>
      <c r="P33" s="74"/>
    </row>
    <row r="34" s="43" customFormat="1" customHeight="1" outlineLevel="1" spans="1:16">
      <c r="A34" s="64"/>
      <c r="B34" s="65"/>
      <c r="C34" s="61" t="s">
        <v>30</v>
      </c>
      <c r="D34" s="61" t="s">
        <v>1628</v>
      </c>
      <c r="E34" s="66">
        <v>102</v>
      </c>
      <c r="F34" s="68" t="s">
        <v>398</v>
      </c>
      <c r="G34" s="66">
        <v>10210</v>
      </c>
      <c r="H34" s="68" t="s">
        <v>1645</v>
      </c>
      <c r="I34" s="68" t="s">
        <v>398</v>
      </c>
      <c r="J34" s="68" t="str">
        <f>INDEX(数据元说明!A:F,MATCH(I34,数据元说明!C:C,0),2)</f>
        <v>001017</v>
      </c>
      <c r="K34" s="74" t="str">
        <f>INDEX(数据元说明!A:F,MATCH(I34,数据元说明!C:C,0),5)</f>
        <v>中文字典或中文描述，银行自定义。</v>
      </c>
      <c r="L34" s="68" t="str">
        <f>INDEX(数据元说明!A:F,MATCH(I34,数据元说明!C:C,0),6)</f>
        <v>C..150</v>
      </c>
      <c r="M34" s="74"/>
      <c r="N34" s="74"/>
      <c r="O34" s="74"/>
      <c r="P34" s="74"/>
    </row>
    <row r="35" s="43" customFormat="1" customHeight="1" outlineLevel="1" spans="1:16">
      <c r="A35" s="64"/>
      <c r="B35" s="65"/>
      <c r="C35" s="61" t="s">
        <v>30</v>
      </c>
      <c r="D35" s="61" t="s">
        <v>1628</v>
      </c>
      <c r="E35" s="66">
        <v>102</v>
      </c>
      <c r="F35" s="68" t="s">
        <v>420</v>
      </c>
      <c r="G35" s="66">
        <v>10211</v>
      </c>
      <c r="H35" s="68" t="s">
        <v>1646</v>
      </c>
      <c r="I35" s="68" t="s">
        <v>420</v>
      </c>
      <c r="J35" s="68" t="str">
        <f>INDEX(数据元说明!A:F,MATCH(I35,数据元说明!C:C,0),2)</f>
        <v>001023</v>
      </c>
      <c r="K35" s="74" t="str">
        <f>INDEX(数据元说明!A:F,MATCH(I35,数据元说明!C:C,0),5)</f>
        <v>银行自定义。</v>
      </c>
      <c r="L35" s="68" t="str">
        <f>INDEX(数据元说明!A:F,MATCH(I35,数据元说明!C:C,0),6)</f>
        <v>C..60</v>
      </c>
      <c r="M35" s="74" t="s">
        <v>1647</v>
      </c>
      <c r="N35" s="74" t="s">
        <v>1583</v>
      </c>
      <c r="O35" s="74" t="s">
        <v>484</v>
      </c>
      <c r="P35" s="74" t="s">
        <v>1648</v>
      </c>
    </row>
    <row r="36" s="43" customFormat="1" customHeight="1" outlineLevel="1" spans="1:16">
      <c r="A36" s="64"/>
      <c r="B36" s="65"/>
      <c r="C36" s="61" t="s">
        <v>30</v>
      </c>
      <c r="D36" s="61" t="s">
        <v>1628</v>
      </c>
      <c r="E36" s="66">
        <v>102</v>
      </c>
      <c r="F36" s="68" t="s">
        <v>428</v>
      </c>
      <c r="G36" s="66">
        <v>10212</v>
      </c>
      <c r="H36" s="68" t="s">
        <v>1649</v>
      </c>
      <c r="I36" s="68" t="s">
        <v>428</v>
      </c>
      <c r="J36" s="68" t="str">
        <f>INDEX(数据元说明!A:F,MATCH(I36,数据元说明!C:C,0),2)</f>
        <v>001025</v>
      </c>
      <c r="K36" s="74" t="str">
        <f>INDEX(数据元说明!A:F,MATCH(I36,数据元说明!C:C,0),5)</f>
        <v>岗位名称，中文字典或中文描述，银行自定义。</v>
      </c>
      <c r="L36" s="68" t="str">
        <f>INDEX(数据元说明!A:F,MATCH(I36,数据元说明!C:C,0),6)</f>
        <v>C..150</v>
      </c>
      <c r="M36" s="74" t="s">
        <v>1647</v>
      </c>
      <c r="N36" s="74" t="s">
        <v>1601</v>
      </c>
      <c r="O36" s="74"/>
      <c r="P36" s="74"/>
    </row>
    <row r="37" s="43" customFormat="1" customHeight="1" outlineLevel="1" spans="1:16">
      <c r="A37" s="64"/>
      <c r="B37" s="65"/>
      <c r="C37" s="61" t="s">
        <v>30</v>
      </c>
      <c r="D37" s="61" t="s">
        <v>1628</v>
      </c>
      <c r="E37" s="66">
        <v>102</v>
      </c>
      <c r="F37" s="68" t="s">
        <v>1650</v>
      </c>
      <c r="G37" s="66">
        <v>10213</v>
      </c>
      <c r="H37" s="68" t="s">
        <v>1651</v>
      </c>
      <c r="I37" s="68" t="s">
        <v>330</v>
      </c>
      <c r="J37" s="68" t="str">
        <f>INDEX(数据元说明!A:F,MATCH(I37,数据元说明!C:C,0),2)</f>
        <v>001002</v>
      </c>
      <c r="K37" s="74" t="str">
        <f>INDEX(数据元说明!A:F,MATCH(I37,数据元说明!C:C,0),5)</f>
        <v>是，否。</v>
      </c>
      <c r="L37" s="68" t="str">
        <f>INDEX(数据元说明!A:F,MATCH(I37,数据元说明!C:C,0),6)</f>
        <v>C3</v>
      </c>
      <c r="M37" s="74" t="s">
        <v>1652</v>
      </c>
      <c r="N37" s="74" t="s">
        <v>1601</v>
      </c>
      <c r="O37" s="74"/>
      <c r="P37" s="74"/>
    </row>
    <row r="38" s="43" customFormat="1" customHeight="1" outlineLevel="1" spans="1:16">
      <c r="A38" s="64"/>
      <c r="B38" s="65"/>
      <c r="C38" s="61" t="s">
        <v>30</v>
      </c>
      <c r="D38" s="61" t="s">
        <v>1628</v>
      </c>
      <c r="E38" s="66">
        <v>102</v>
      </c>
      <c r="F38" s="68" t="s">
        <v>1653</v>
      </c>
      <c r="G38" s="66">
        <v>10214</v>
      </c>
      <c r="H38" s="68" t="s">
        <v>1654</v>
      </c>
      <c r="I38" s="68" t="s">
        <v>345</v>
      </c>
      <c r="J38" s="68" t="str">
        <f>INDEX(数据元说明!A:F,MATCH(I38,数据元说明!C:C,0),2)</f>
        <v>001005</v>
      </c>
      <c r="K38" s="74" t="str">
        <f>INDEX(数据元说明!A:F,MATCH(I38,数据元说明!C:C,0),5)</f>
        <v>YYYYMMDD，默认值99991231。</v>
      </c>
      <c r="L38" s="68" t="str">
        <f>INDEX(数据元说明!A:F,MATCH(I38,数据元说明!C:C,0),6)</f>
        <v>C8</v>
      </c>
      <c r="M38" s="74" t="s">
        <v>1655</v>
      </c>
      <c r="N38" s="74" t="s">
        <v>1601</v>
      </c>
      <c r="O38" s="74"/>
      <c r="P38" s="74"/>
    </row>
    <row r="39" s="43" customFormat="1" customHeight="1" outlineLevel="1" spans="1:16">
      <c r="A39" s="64"/>
      <c r="B39" s="65"/>
      <c r="C39" s="61" t="s">
        <v>30</v>
      </c>
      <c r="D39" s="61" t="s">
        <v>1628</v>
      </c>
      <c r="E39" s="66">
        <v>102</v>
      </c>
      <c r="F39" s="68" t="s">
        <v>1656</v>
      </c>
      <c r="G39" s="66">
        <v>10215</v>
      </c>
      <c r="H39" s="68" t="s">
        <v>1657</v>
      </c>
      <c r="I39" s="68" t="s">
        <v>345</v>
      </c>
      <c r="J39" s="68" t="str">
        <f>INDEX(数据元说明!A:F,MATCH(I39,数据元说明!C:C,0),2)</f>
        <v>001005</v>
      </c>
      <c r="K39" s="74" t="str">
        <f>INDEX(数据元说明!A:F,MATCH(I39,数据元说明!C:C,0),5)</f>
        <v>YYYYMMDD，默认值99991231。</v>
      </c>
      <c r="L39" s="68" t="str">
        <f>INDEX(数据元说明!A:F,MATCH(I39,数据元说明!C:C,0),6)</f>
        <v>C8</v>
      </c>
      <c r="M39" s="74" t="s">
        <v>1655</v>
      </c>
      <c r="N39" s="74" t="s">
        <v>1601</v>
      </c>
      <c r="O39" s="74"/>
      <c r="P39" s="74"/>
    </row>
    <row r="40" s="43" customFormat="1" customHeight="1" outlineLevel="1" spans="1:16">
      <c r="A40" s="64"/>
      <c r="B40" s="65"/>
      <c r="C40" s="61" t="s">
        <v>30</v>
      </c>
      <c r="D40" s="61" t="s">
        <v>1628</v>
      </c>
      <c r="E40" s="66">
        <v>102</v>
      </c>
      <c r="F40" s="68" t="s">
        <v>463</v>
      </c>
      <c r="G40" s="66">
        <v>10216</v>
      </c>
      <c r="H40" s="68" t="s">
        <v>1658</v>
      </c>
      <c r="I40" s="68" t="s">
        <v>463</v>
      </c>
      <c r="J40" s="68" t="str">
        <f>INDEX(数据元说明!A:F,MATCH(I40,数据元说明!C:C,0),2)</f>
        <v>001033</v>
      </c>
      <c r="K40" s="74" t="str">
        <f>INDEX(数据元说明!A:F,MATCH(I40,数据元说明!C:C,0),5)</f>
        <v>正式员工，非员工高管，非正式员工，其他-银行自定义。无法以枚举类型填报的，以“其他-XX”填报，其中“XX”为银行自定义类型。</v>
      </c>
      <c r="L40" s="68" t="str">
        <f>INDEX(数据元说明!A:F,MATCH(I40,数据元说明!C:C,0),6)</f>
        <v>C..30</v>
      </c>
      <c r="M40" s="74" t="s">
        <v>1659</v>
      </c>
      <c r="N40" s="74" t="s">
        <v>1601</v>
      </c>
      <c r="O40" s="74" t="s">
        <v>1660</v>
      </c>
      <c r="P40" s="74" t="s">
        <v>1648</v>
      </c>
    </row>
    <row r="41" s="43" customFormat="1" ht="24" customHeight="1" outlineLevel="1" spans="1:16">
      <c r="A41" s="64"/>
      <c r="B41" s="65"/>
      <c r="C41" s="61" t="s">
        <v>30</v>
      </c>
      <c r="D41" s="61" t="s">
        <v>1628</v>
      </c>
      <c r="E41" s="66">
        <v>102</v>
      </c>
      <c r="F41" s="68" t="s">
        <v>467</v>
      </c>
      <c r="G41" s="66">
        <v>10217</v>
      </c>
      <c r="H41" s="68" t="s">
        <v>1661</v>
      </c>
      <c r="I41" s="68" t="s">
        <v>467</v>
      </c>
      <c r="J41" s="68" t="str">
        <f>INDEX(数据元说明!A:F,MATCH(I41,数据元说明!C:C,0),2)</f>
        <v>001034</v>
      </c>
      <c r="K41" s="74" t="str">
        <f>INDEX(数据元说明!A:F,MATCH(I41,数据元说明!C:C,0),5)</f>
        <v>在岗，离岗，离职，其他-银行自定义。无法以枚举类型填报的，以“其他-XX”填报，其中“XX”为银行自定义类型。</v>
      </c>
      <c r="L41" s="68" t="str">
        <f>INDEX(数据元说明!A:F,MATCH(I41,数据元说明!C:C,0),6)</f>
        <v>C..30</v>
      </c>
      <c r="M41" s="74"/>
      <c r="N41" s="74" t="s">
        <v>1583</v>
      </c>
      <c r="O41" s="74" t="s">
        <v>1660</v>
      </c>
      <c r="P41" s="74" t="s">
        <v>1648</v>
      </c>
    </row>
    <row r="42" s="43" customFormat="1" customHeight="1" outlineLevel="1" spans="1:16">
      <c r="A42" s="64"/>
      <c r="B42" s="65"/>
      <c r="C42" s="61" t="s">
        <v>30</v>
      </c>
      <c r="D42" s="61" t="s">
        <v>1628</v>
      </c>
      <c r="E42" s="66">
        <v>102</v>
      </c>
      <c r="F42" s="68" t="s">
        <v>484</v>
      </c>
      <c r="G42" s="66">
        <v>10218</v>
      </c>
      <c r="H42" s="68" t="s">
        <v>1623</v>
      </c>
      <c r="I42" s="68" t="s">
        <v>484</v>
      </c>
      <c r="J42" s="68" t="str">
        <f>INDEX(数据元说明!A:F,MATCH(I42,数据元说明!C:C,0),2)</f>
        <v>001038</v>
      </c>
      <c r="K42" s="74" t="str">
        <f>INDEX(数据元说明!A:F,MATCH(I42,数据元说明!C:C,0),5)</f>
        <v>银行自定义。</v>
      </c>
      <c r="L42" s="68" t="str">
        <f>INDEX(数据元说明!A:F,MATCH(I42,数据元说明!C:C,0),6)</f>
        <v>C..600</v>
      </c>
      <c r="M42" s="74" t="s">
        <v>1624</v>
      </c>
      <c r="N42" s="74" t="s">
        <v>1601</v>
      </c>
      <c r="O42" s="74"/>
      <c r="P42" s="74"/>
    </row>
    <row r="43" s="43" customFormat="1" customHeight="1" outlineLevel="1" spans="1:16">
      <c r="A43" s="64"/>
      <c r="B43" s="65"/>
      <c r="C43" s="61" t="s">
        <v>30</v>
      </c>
      <c r="D43" s="61" t="s">
        <v>1628</v>
      </c>
      <c r="E43" s="66">
        <v>102</v>
      </c>
      <c r="F43" s="68" t="s">
        <v>1625</v>
      </c>
      <c r="G43" s="66">
        <v>10219</v>
      </c>
      <c r="H43" s="68" t="s">
        <v>1626</v>
      </c>
      <c r="I43" s="68" t="s">
        <v>345</v>
      </c>
      <c r="J43" s="68" t="str">
        <f>INDEX(数据元说明!A:F,MATCH(I43,数据元说明!C:C,0),2)</f>
        <v>001005</v>
      </c>
      <c r="K43" s="74" t="str">
        <f>INDEX(数据元说明!A:F,MATCH(I43,数据元说明!C:C,0),5)</f>
        <v>YYYYMMDD，默认值99991231。</v>
      </c>
      <c r="L43" s="68" t="str">
        <f>INDEX(数据元说明!A:F,MATCH(I43,数据元说明!C:C,0),6)</f>
        <v>C8</v>
      </c>
      <c r="M43" s="74" t="s">
        <v>1627</v>
      </c>
      <c r="N43" s="74"/>
      <c r="O43" s="74"/>
      <c r="P43" s="74"/>
    </row>
    <row r="44" s="43" customFormat="1" customHeight="1" spans="1:16">
      <c r="A44" s="64"/>
      <c r="B44" s="65"/>
      <c r="C44" s="61" t="s">
        <v>34</v>
      </c>
      <c r="D44" s="61" t="s">
        <v>1662</v>
      </c>
      <c r="E44" s="66">
        <v>103</v>
      </c>
      <c r="F44" s="68"/>
      <c r="G44" s="66"/>
      <c r="H44" s="68"/>
      <c r="I44" s="68"/>
      <c r="J44" s="68"/>
      <c r="K44" s="74"/>
      <c r="L44" s="68"/>
      <c r="M44" s="74" t="str">
        <f>INDEX(表结构总览!D:G,MATCH(D44,表结构总览!D:D,0),4)</f>
        <v>包含实体柜员和虚拟柜员。为虚拟柜员时，工号、银行机构代码等字段依业务实际填列（若无则置空），如报送虚拟柜员，则通过“柜员类型”字段进行区分；柜员状态转为注销、无效等时，可在报送该条数据最终状态的次月不再报送。</v>
      </c>
      <c r="N44" s="74" t="s">
        <v>1583</v>
      </c>
      <c r="O44" s="74" t="s">
        <v>484</v>
      </c>
      <c r="P44" s="74" t="s">
        <v>1648</v>
      </c>
    </row>
    <row r="45" s="43" customFormat="1" customHeight="1" outlineLevel="1" spans="1:16">
      <c r="A45" s="64"/>
      <c r="B45" s="65"/>
      <c r="C45" s="61" t="s">
        <v>34</v>
      </c>
      <c r="D45" s="61" t="s">
        <v>1662</v>
      </c>
      <c r="E45" s="66">
        <v>103</v>
      </c>
      <c r="F45" s="68" t="s">
        <v>373</v>
      </c>
      <c r="G45" s="66">
        <v>10301</v>
      </c>
      <c r="H45" s="68" t="s">
        <v>1588</v>
      </c>
      <c r="I45" s="68" t="s">
        <v>373</v>
      </c>
      <c r="J45" s="68" t="str">
        <f>INDEX(数据元说明!A:F,MATCH(I45,数据元说明!C:C,0),2)</f>
        <v>001011</v>
      </c>
      <c r="K45" s="74" t="str">
        <f>INDEX(数据元说明!A:F,MATCH(I45,数据元说明!C:C,0),5)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45" s="68" t="str">
        <f>INDEX(数据元说明!A:F,MATCH(I45,数据元说明!C:C,0),6)</f>
        <v>C..30</v>
      </c>
      <c r="M45" s="74" t="s">
        <v>1629</v>
      </c>
      <c r="N45" s="74" t="s">
        <v>1583</v>
      </c>
      <c r="O45" s="74" t="s">
        <v>484</v>
      </c>
      <c r="P45" s="74"/>
    </row>
    <row r="46" s="43" customFormat="1" customHeight="1" outlineLevel="1" spans="1:16">
      <c r="A46" s="64"/>
      <c r="B46" s="65"/>
      <c r="C46" s="61" t="s">
        <v>34</v>
      </c>
      <c r="D46" s="61" t="s">
        <v>1662</v>
      </c>
      <c r="E46" s="66">
        <v>103</v>
      </c>
      <c r="F46" s="68" t="s">
        <v>377</v>
      </c>
      <c r="G46" s="66">
        <v>10302</v>
      </c>
      <c r="H46" s="68" t="s">
        <v>1586</v>
      </c>
      <c r="I46" s="68" t="s">
        <v>377</v>
      </c>
      <c r="J46" s="68" t="str">
        <f>INDEX(数据元说明!A:F,MATCH(I46,数据元说明!C:C,0),2)</f>
        <v>001012</v>
      </c>
      <c r="K46" s="74" t="str">
        <f>INDEX(数据元说明!A:F,MATCH(I46,数据元说明!C:C,0),5)</f>
        <v>银行内部机构号。应具有标识机构的唯一性。</v>
      </c>
      <c r="L46" s="68" t="str">
        <f>INDEX(数据元说明!A:F,MATCH(I46,数据元说明!C:C,0),6)</f>
        <v>C..30</v>
      </c>
      <c r="M46" s="74" t="s">
        <v>1663</v>
      </c>
      <c r="N46" s="74"/>
      <c r="O46" s="74"/>
      <c r="P46" s="74"/>
    </row>
    <row r="47" s="43" customFormat="1" customHeight="1" outlineLevel="1" spans="1:16">
      <c r="A47" s="64"/>
      <c r="B47" s="65"/>
      <c r="C47" s="61" t="s">
        <v>34</v>
      </c>
      <c r="D47" s="61" t="s">
        <v>1662</v>
      </c>
      <c r="E47" s="66">
        <v>103</v>
      </c>
      <c r="F47" s="68" t="s">
        <v>1592</v>
      </c>
      <c r="G47" s="66">
        <v>10303</v>
      </c>
      <c r="H47" s="68" t="s">
        <v>1593</v>
      </c>
      <c r="I47" s="68" t="s">
        <v>325</v>
      </c>
      <c r="J47" s="68" t="str">
        <f>INDEX(数据元说明!A:F,MATCH(I47,数据元说明!C:C,0),2)</f>
        <v>001001</v>
      </c>
      <c r="K47" s="74" t="str">
        <f>INDEX(数据元说明!A:F,MATCH(I47,数据元说明!C:C,0),5)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47" s="68" t="str">
        <f>INDEX(数据元说明!A:F,MATCH(I47,数据元说明!C:C,0),6)</f>
        <v>C..450</v>
      </c>
      <c r="M47" s="74" t="s">
        <v>1631</v>
      </c>
      <c r="N47" s="74" t="s">
        <v>1583</v>
      </c>
      <c r="O47" s="74" t="s">
        <v>322</v>
      </c>
      <c r="P47" s="74"/>
    </row>
    <row r="48" s="43" customFormat="1" customHeight="1" outlineLevel="1" spans="1:16">
      <c r="A48" s="64"/>
      <c r="B48" s="65"/>
      <c r="C48" s="61" t="s">
        <v>34</v>
      </c>
      <c r="D48" s="61" t="s">
        <v>1662</v>
      </c>
      <c r="E48" s="66">
        <v>103</v>
      </c>
      <c r="F48" s="68" t="s">
        <v>409</v>
      </c>
      <c r="G48" s="66">
        <v>10304</v>
      </c>
      <c r="H48" s="68" t="s">
        <v>1664</v>
      </c>
      <c r="I48" s="68" t="s">
        <v>409</v>
      </c>
      <c r="J48" s="68" t="str">
        <f>INDEX(数据元说明!A:F,MATCH(I48,数据元说明!C:C,0),2)</f>
        <v>001020</v>
      </c>
      <c r="K48" s="74" t="str">
        <f>INDEX(数据元说明!A:F,MATCH(I48,数据元说明!C:C,0),5)</f>
        <v>柜员编号，银行自定义。</v>
      </c>
      <c r="L48" s="68" t="str">
        <f>INDEX(数据元说明!A:F,MATCH(I48,数据元说明!C:C,0),6)</f>
        <v>C..30</v>
      </c>
      <c r="M48" s="74" t="s">
        <v>1665</v>
      </c>
      <c r="N48" s="74" t="s">
        <v>1583</v>
      </c>
      <c r="O48" s="74" t="s">
        <v>484</v>
      </c>
      <c r="P48" s="74" t="s">
        <v>1634</v>
      </c>
    </row>
    <row r="49" s="43" customFormat="1" customHeight="1" outlineLevel="1" spans="1:16">
      <c r="A49" s="64"/>
      <c r="B49" s="65"/>
      <c r="C49" s="61" t="s">
        <v>34</v>
      </c>
      <c r="D49" s="61" t="s">
        <v>1662</v>
      </c>
      <c r="E49" s="66">
        <v>103</v>
      </c>
      <c r="F49" s="68" t="s">
        <v>389</v>
      </c>
      <c r="G49" s="66">
        <v>10305</v>
      </c>
      <c r="H49" s="68" t="s">
        <v>1632</v>
      </c>
      <c r="I49" s="68" t="s">
        <v>389</v>
      </c>
      <c r="J49" s="68" t="str">
        <f>INDEX(数据元说明!A:F,MATCH(I49,数据元说明!C:C,0),2)</f>
        <v>001015</v>
      </c>
      <c r="K49" s="74" t="str">
        <f>INDEX(数据元说明!A:F,MATCH(I49,数据元说明!C:C,0),5)</f>
        <v>工号，银行自定义。</v>
      </c>
      <c r="L49" s="68" t="str">
        <f>INDEX(数据元说明!A:F,MATCH(I49,数据元说明!C:C,0),6)</f>
        <v>C..30</v>
      </c>
      <c r="M49" s="74" t="s">
        <v>1666</v>
      </c>
      <c r="N49" s="74" t="s">
        <v>1583</v>
      </c>
      <c r="O49" s="74"/>
      <c r="P49" s="74" t="s">
        <v>1634</v>
      </c>
    </row>
    <row r="50" s="43" customFormat="1" customHeight="1" outlineLevel="1" spans="1:16">
      <c r="A50" s="64"/>
      <c r="B50" s="65"/>
      <c r="C50" s="61" t="s">
        <v>34</v>
      </c>
      <c r="D50" s="61" t="s">
        <v>1662</v>
      </c>
      <c r="E50" s="66">
        <v>103</v>
      </c>
      <c r="F50" s="68" t="s">
        <v>413</v>
      </c>
      <c r="G50" s="66">
        <v>10306</v>
      </c>
      <c r="H50" s="68" t="s">
        <v>1667</v>
      </c>
      <c r="I50" s="68" t="s">
        <v>413</v>
      </c>
      <c r="J50" s="68" t="str">
        <f>INDEX(数据元说明!A:F,MATCH(I50,数据元说明!C:C,0),2)</f>
        <v>001021</v>
      </c>
      <c r="K50" s="74" t="str">
        <f>INDEX(数据元说明!A:F,MATCH(I50,数据元说明!C:C,0),5)</f>
        <v>中文字典或中文描述，银行自定义。</v>
      </c>
      <c r="L50" s="68" t="str">
        <f>INDEX(数据元说明!A:F,MATCH(I50,数据元说明!C:C,0),6)</f>
        <v>C..30</v>
      </c>
      <c r="M50" s="74" t="s">
        <v>1668</v>
      </c>
      <c r="N50" s="74"/>
      <c r="O50" s="74"/>
      <c r="P50" s="74"/>
    </row>
    <row r="51" s="43" customFormat="1" customHeight="1" outlineLevel="1" spans="1:16">
      <c r="A51" s="64"/>
      <c r="B51" s="65"/>
      <c r="C51" s="61" t="s">
        <v>34</v>
      </c>
      <c r="D51" s="61" t="s">
        <v>1662</v>
      </c>
      <c r="E51" s="66">
        <v>103</v>
      </c>
      <c r="F51" s="68" t="s">
        <v>1669</v>
      </c>
      <c r="G51" s="66">
        <v>10307</v>
      </c>
      <c r="H51" s="68" t="s">
        <v>1670</v>
      </c>
      <c r="I51" s="68" t="s">
        <v>330</v>
      </c>
      <c r="J51" s="68" t="str">
        <f>INDEX(数据元说明!A:F,MATCH(I51,数据元说明!C:C,0),2)</f>
        <v>001002</v>
      </c>
      <c r="K51" s="74" t="str">
        <f>INDEX(数据元说明!A:F,MATCH(I51,数据元说明!C:C,0),5)</f>
        <v>是，否。</v>
      </c>
      <c r="L51" s="68" t="str">
        <f>INDEX(数据元说明!A:F,MATCH(I51,数据元说明!C:C,0),6)</f>
        <v>C3</v>
      </c>
      <c r="M51" s="74" t="s">
        <v>1671</v>
      </c>
      <c r="N51" s="74"/>
      <c r="O51" s="74"/>
      <c r="P51" s="74"/>
    </row>
    <row r="52" s="43" customFormat="1" customHeight="1" outlineLevel="1" spans="1:16">
      <c r="A52" s="64"/>
      <c r="B52" s="65"/>
      <c r="C52" s="61" t="s">
        <v>34</v>
      </c>
      <c r="D52" s="61" t="s">
        <v>1662</v>
      </c>
      <c r="E52" s="66">
        <v>103</v>
      </c>
      <c r="F52" s="68" t="s">
        <v>420</v>
      </c>
      <c r="G52" s="66">
        <v>10308</v>
      </c>
      <c r="H52" s="68" t="s">
        <v>1646</v>
      </c>
      <c r="I52" s="68" t="s">
        <v>420</v>
      </c>
      <c r="J52" s="68" t="str">
        <f>INDEX(数据元说明!A:F,MATCH(I52,数据元说明!C:C,0),2)</f>
        <v>001023</v>
      </c>
      <c r="K52" s="74" t="str">
        <f>INDEX(数据元说明!A:F,MATCH(I52,数据元说明!C:C,0),5)</f>
        <v>银行自定义。</v>
      </c>
      <c r="L52" s="68" t="str">
        <f>INDEX(数据元说明!A:F,MATCH(I52,数据元说明!C:C,0),6)</f>
        <v>C..60</v>
      </c>
      <c r="M52" s="74" t="s">
        <v>1672</v>
      </c>
      <c r="N52" s="74"/>
      <c r="O52" s="74"/>
      <c r="P52" s="74"/>
    </row>
    <row r="53" s="43" customFormat="1" customHeight="1" outlineLevel="1" spans="1:16">
      <c r="A53" s="64"/>
      <c r="B53" s="65"/>
      <c r="C53" s="61" t="s">
        <v>34</v>
      </c>
      <c r="D53" s="61" t="s">
        <v>1662</v>
      </c>
      <c r="E53" s="66">
        <v>103</v>
      </c>
      <c r="F53" s="68" t="s">
        <v>416</v>
      </c>
      <c r="G53" s="66">
        <v>10309</v>
      </c>
      <c r="H53" s="68" t="s">
        <v>1673</v>
      </c>
      <c r="I53" s="68" t="s">
        <v>416</v>
      </c>
      <c r="J53" s="68" t="str">
        <f>INDEX(数据元说明!A:F,MATCH(I53,数据元说明!C:C,0),2)</f>
        <v>001022</v>
      </c>
      <c r="K53" s="74" t="str">
        <f>INDEX(数据元说明!A:F,MATCH(I53,数据元说明!C:C,0),5)</f>
        <v>高柜，低柜，其他-银行自定义。无法以枚举类型填报的，以“其他-XX”填报，其中“XX”为银行自定义类型。</v>
      </c>
      <c r="L53" s="68" t="str">
        <f>INDEX(数据元说明!A:F,MATCH(I53,数据元说明!C:C,0),6)</f>
        <v>C..30</v>
      </c>
      <c r="M53" s="74"/>
      <c r="N53" s="74"/>
      <c r="O53" s="74"/>
      <c r="P53" s="74"/>
    </row>
    <row r="54" s="43" customFormat="1" customHeight="1" outlineLevel="1" spans="1:16">
      <c r="A54" s="64"/>
      <c r="B54" s="65"/>
      <c r="C54" s="61" t="s">
        <v>34</v>
      </c>
      <c r="D54" s="61" t="s">
        <v>1662</v>
      </c>
      <c r="E54" s="66">
        <v>103</v>
      </c>
      <c r="F54" s="68" t="s">
        <v>1674</v>
      </c>
      <c r="G54" s="66">
        <v>10310</v>
      </c>
      <c r="H54" s="68" t="s">
        <v>1675</v>
      </c>
      <c r="I54" s="68" t="s">
        <v>345</v>
      </c>
      <c r="J54" s="68" t="str">
        <f>INDEX(数据元说明!A:F,MATCH(I54,数据元说明!C:C,0),2)</f>
        <v>001005</v>
      </c>
      <c r="K54" s="74" t="str">
        <f>INDEX(数据元说明!A:F,MATCH(I54,数据元说明!C:C,0),5)</f>
        <v>YYYYMMDD，默认值99991231。</v>
      </c>
      <c r="L54" s="68" t="str">
        <f>INDEX(数据元说明!A:F,MATCH(I54,数据元说明!C:C,0),6)</f>
        <v>C8</v>
      </c>
      <c r="M54" s="74" t="s">
        <v>1676</v>
      </c>
      <c r="N54" s="74"/>
      <c r="O54" s="74"/>
      <c r="P54" s="74"/>
    </row>
    <row r="55" s="43" customFormat="1" customHeight="1" outlineLevel="1" spans="1:16">
      <c r="A55" s="64"/>
      <c r="B55" s="65"/>
      <c r="C55" s="61" t="s">
        <v>34</v>
      </c>
      <c r="D55" s="61" t="s">
        <v>1662</v>
      </c>
      <c r="E55" s="66">
        <v>103</v>
      </c>
      <c r="F55" s="68" t="s">
        <v>471</v>
      </c>
      <c r="G55" s="66">
        <v>10311</v>
      </c>
      <c r="H55" s="68" t="s">
        <v>1677</v>
      </c>
      <c r="I55" s="68" t="s">
        <v>471</v>
      </c>
      <c r="J55" s="68" t="str">
        <f>INDEX(数据元说明!A:F,MATCH(I55,数据元说明!C:C,0),2)</f>
        <v>001035</v>
      </c>
      <c r="K55" s="74" t="str">
        <f>INDEX(数据元说明!A:F,MATCH(I55,数据元说明!C:C,0),5)</f>
        <v>在岗，离岗，其他-银行自定义。无法以枚举类型填报的，以“其他-XX”填报，其中“XX”为银行自定义类型。</v>
      </c>
      <c r="L55" s="68">
        <f>INDEX(数据元说明!A:F,MATCH(I55,数据元说明!C:C,0),6)</f>
        <v>0</v>
      </c>
      <c r="M55" s="74"/>
      <c r="N55" s="74" t="s">
        <v>1583</v>
      </c>
      <c r="O55" s="74" t="s">
        <v>1577</v>
      </c>
      <c r="P55" s="74"/>
    </row>
    <row r="56" s="43" customFormat="1" customHeight="1" outlineLevel="1" spans="1:16">
      <c r="A56" s="64"/>
      <c r="B56" s="65"/>
      <c r="C56" s="61" t="s">
        <v>34</v>
      </c>
      <c r="D56" s="61" t="s">
        <v>1662</v>
      </c>
      <c r="E56" s="66">
        <v>103</v>
      </c>
      <c r="F56" s="68" t="s">
        <v>484</v>
      </c>
      <c r="G56" s="66">
        <v>10312</v>
      </c>
      <c r="H56" s="68" t="s">
        <v>1623</v>
      </c>
      <c r="I56" s="68" t="s">
        <v>484</v>
      </c>
      <c r="J56" s="68" t="str">
        <f>INDEX(数据元说明!A:F,MATCH(I56,数据元说明!C:C,0),2)</f>
        <v>001038</v>
      </c>
      <c r="K56" s="74" t="str">
        <f>INDEX(数据元说明!A:F,MATCH(I56,数据元说明!C:C,0),5)</f>
        <v>银行自定义。</v>
      </c>
      <c r="L56" s="68" t="str">
        <f>INDEX(数据元说明!A:F,MATCH(I56,数据元说明!C:C,0),6)</f>
        <v>C..600</v>
      </c>
      <c r="M56" s="74" t="s">
        <v>1624</v>
      </c>
      <c r="N56" s="74" t="s">
        <v>1601</v>
      </c>
      <c r="O56" s="74"/>
      <c r="P56" s="74"/>
    </row>
    <row r="57" s="43" customFormat="1" customHeight="1" outlineLevel="1" spans="1:16">
      <c r="A57" s="64"/>
      <c r="B57" s="65"/>
      <c r="C57" s="61" t="s">
        <v>34</v>
      </c>
      <c r="D57" s="61" t="s">
        <v>1662</v>
      </c>
      <c r="E57" s="66">
        <v>103</v>
      </c>
      <c r="F57" s="68" t="s">
        <v>1625</v>
      </c>
      <c r="G57" s="66">
        <v>10313</v>
      </c>
      <c r="H57" s="68" t="s">
        <v>1626</v>
      </c>
      <c r="I57" s="68" t="s">
        <v>345</v>
      </c>
      <c r="J57" s="68" t="str">
        <f>INDEX(数据元说明!A:F,MATCH(I57,数据元说明!C:C,0),2)</f>
        <v>001005</v>
      </c>
      <c r="K57" s="74" t="str">
        <f>INDEX(数据元说明!A:F,MATCH(I57,数据元说明!C:C,0),5)</f>
        <v>YYYYMMDD，默认值99991231。</v>
      </c>
      <c r="L57" s="68" t="str">
        <f>INDEX(数据元说明!A:F,MATCH(I57,数据元说明!C:C,0),6)</f>
        <v>C8</v>
      </c>
      <c r="M57" s="74" t="s">
        <v>1627</v>
      </c>
      <c r="N57" s="74"/>
      <c r="O57" s="74"/>
      <c r="P57" s="74"/>
    </row>
    <row r="58" s="43" customFormat="1" customHeight="1" spans="1:16">
      <c r="A58" s="64"/>
      <c r="B58" s="65"/>
      <c r="C58" s="61" t="s">
        <v>38</v>
      </c>
      <c r="D58" s="61" t="s">
        <v>1678</v>
      </c>
      <c r="E58" s="66">
        <v>104</v>
      </c>
      <c r="F58" s="68"/>
      <c r="G58" s="66"/>
      <c r="H58" s="68"/>
      <c r="I58" s="68"/>
      <c r="J58" s="68"/>
      <c r="K58" s="74"/>
      <c r="L58" s="68"/>
      <c r="M58" s="74" t="str">
        <f>INDEX(表结构总览!D:G,MATCH(D58,表结构总览!D:D,0),4)</f>
        <v>银行机构内设立的所有岗位的相关信息，至少应包括核心和人力资源系统中的所有岗位信息。撤销的岗位于次月不再报送。</v>
      </c>
      <c r="N58" s="74" t="s">
        <v>1583</v>
      </c>
      <c r="O58" s="74"/>
      <c r="P58" s="74"/>
    </row>
    <row r="59" s="43" customFormat="1" customHeight="1" outlineLevel="1" spans="1:16">
      <c r="A59" s="64"/>
      <c r="B59" s="65"/>
      <c r="C59" s="61" t="s">
        <v>38</v>
      </c>
      <c r="D59" s="61" t="s">
        <v>1678</v>
      </c>
      <c r="E59" s="66">
        <v>104</v>
      </c>
      <c r="F59" s="68" t="s">
        <v>373</v>
      </c>
      <c r="G59" s="66">
        <v>10401</v>
      </c>
      <c r="H59" s="68" t="s">
        <v>1588</v>
      </c>
      <c r="I59" s="68" t="s">
        <v>373</v>
      </c>
      <c r="J59" s="68" t="str">
        <f>INDEX(数据元说明!A:F,MATCH(I59,数据元说明!C:C,0),2)</f>
        <v>001011</v>
      </c>
      <c r="K59" s="74" t="str">
        <f>INDEX(数据元说明!A:F,MATCH(I59,数据元说明!C:C,0),5)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59" s="68" t="str">
        <f>INDEX(数据元说明!A:F,MATCH(I59,数据元说明!C:C,0),6)</f>
        <v>C..30</v>
      </c>
      <c r="M59" s="74" t="s">
        <v>1629</v>
      </c>
      <c r="N59" s="74" t="s">
        <v>1583</v>
      </c>
      <c r="O59" s="74" t="s">
        <v>484</v>
      </c>
      <c r="P59" s="74"/>
    </row>
    <row r="60" s="43" customFormat="1" customHeight="1" outlineLevel="1" spans="1:16">
      <c r="A60" s="64"/>
      <c r="B60" s="65"/>
      <c r="C60" s="61" t="s">
        <v>38</v>
      </c>
      <c r="D60" s="61" t="s">
        <v>1678</v>
      </c>
      <c r="E60" s="66">
        <v>104</v>
      </c>
      <c r="F60" s="68" t="s">
        <v>377</v>
      </c>
      <c r="G60" s="66">
        <v>10402</v>
      </c>
      <c r="H60" s="68" t="s">
        <v>1586</v>
      </c>
      <c r="I60" s="68" t="s">
        <v>377</v>
      </c>
      <c r="J60" s="68" t="str">
        <f>INDEX(数据元说明!A:F,MATCH(I60,数据元说明!C:C,0),2)</f>
        <v>001012</v>
      </c>
      <c r="K60" s="74" t="str">
        <f>INDEX(数据元说明!A:F,MATCH(I60,数据元说明!C:C,0),5)</f>
        <v>银行内部机构号。应具有标识机构的唯一性。</v>
      </c>
      <c r="L60" s="68" t="str">
        <f>INDEX(数据元说明!A:F,MATCH(I60,数据元说明!C:C,0),6)</f>
        <v>C..30</v>
      </c>
      <c r="M60" s="74" t="s">
        <v>1663</v>
      </c>
      <c r="N60" s="74"/>
      <c r="O60" s="74"/>
      <c r="P60" s="74"/>
    </row>
    <row r="61" s="43" customFormat="1" customHeight="1" outlineLevel="1" spans="1:16">
      <c r="A61" s="64"/>
      <c r="B61" s="65"/>
      <c r="C61" s="61" t="s">
        <v>38</v>
      </c>
      <c r="D61" s="61" t="s">
        <v>1678</v>
      </c>
      <c r="E61" s="66">
        <v>104</v>
      </c>
      <c r="F61" s="68" t="s">
        <v>420</v>
      </c>
      <c r="G61" s="66">
        <v>10403</v>
      </c>
      <c r="H61" s="68" t="s">
        <v>1646</v>
      </c>
      <c r="I61" s="68" t="s">
        <v>420</v>
      </c>
      <c r="J61" s="68" t="str">
        <f>INDEX(数据元说明!A:F,MATCH(I61,数据元说明!C:C,0),2)</f>
        <v>001023</v>
      </c>
      <c r="K61" s="74" t="str">
        <f>INDEX(数据元说明!A:F,MATCH(I61,数据元说明!C:C,0),5)</f>
        <v>银行自定义。</v>
      </c>
      <c r="L61" s="68" t="str">
        <f>INDEX(数据元说明!A:F,MATCH(I61,数据元说明!C:C,0),6)</f>
        <v>C..60</v>
      </c>
      <c r="M61" s="74" t="s">
        <v>1679</v>
      </c>
      <c r="N61" s="74" t="s">
        <v>1583</v>
      </c>
      <c r="O61" s="74"/>
      <c r="P61" s="74" t="s">
        <v>1634</v>
      </c>
    </row>
    <row r="62" s="43" customFormat="1" customHeight="1" outlineLevel="1" spans="1:16">
      <c r="A62" s="64"/>
      <c r="B62" s="65"/>
      <c r="C62" s="61" t="s">
        <v>38</v>
      </c>
      <c r="D62" s="61" t="s">
        <v>1678</v>
      </c>
      <c r="E62" s="66">
        <v>104</v>
      </c>
      <c r="F62" s="68" t="s">
        <v>424</v>
      </c>
      <c r="G62" s="66">
        <v>10404</v>
      </c>
      <c r="H62" s="68" t="s">
        <v>1680</v>
      </c>
      <c r="I62" s="68" t="s">
        <v>424</v>
      </c>
      <c r="J62" s="68" t="str">
        <f>INDEX(数据元说明!A:F,MATCH(I62,数据元说明!C:C,0),2)</f>
        <v>001024</v>
      </c>
      <c r="K62" s="74" t="str">
        <f>INDEX(数据元说明!A:F,MATCH(I62,数据元说明!C:C,0),5)</f>
        <v>岗位种类，中文字典或中文描述，银行自定义。</v>
      </c>
      <c r="L62" s="68" t="str">
        <f>INDEX(数据元说明!A:F,MATCH(I62,数据元说明!C:C,0),6)</f>
        <v>C..60</v>
      </c>
      <c r="M62" s="74" t="s">
        <v>1681</v>
      </c>
      <c r="N62" s="74"/>
      <c r="O62" s="74"/>
      <c r="P62" s="74"/>
    </row>
    <row r="63" s="43" customFormat="1" customHeight="1" outlineLevel="1" spans="1:16">
      <c r="A63" s="64"/>
      <c r="B63" s="65"/>
      <c r="C63" s="61" t="s">
        <v>38</v>
      </c>
      <c r="D63" s="61" t="s">
        <v>1678</v>
      </c>
      <c r="E63" s="66">
        <v>104</v>
      </c>
      <c r="F63" s="68" t="s">
        <v>428</v>
      </c>
      <c r="G63" s="66">
        <v>10405</v>
      </c>
      <c r="H63" s="68" t="s">
        <v>1649</v>
      </c>
      <c r="I63" s="68" t="s">
        <v>428</v>
      </c>
      <c r="J63" s="68" t="str">
        <f>INDEX(数据元说明!A:F,MATCH(I63,数据元说明!C:C,0),2)</f>
        <v>001025</v>
      </c>
      <c r="K63" s="74" t="str">
        <f>INDEX(数据元说明!A:F,MATCH(I63,数据元说明!C:C,0),5)</f>
        <v>岗位名称，中文字典或中文描述，银行自定义。</v>
      </c>
      <c r="L63" s="68" t="str">
        <f>INDEX(数据元说明!A:F,MATCH(I63,数据元说明!C:C,0),6)</f>
        <v>C..150</v>
      </c>
      <c r="M63" s="74" t="s">
        <v>1681</v>
      </c>
      <c r="N63" s="74"/>
      <c r="O63" s="74"/>
      <c r="P63" s="74"/>
    </row>
    <row r="64" s="43" customFormat="1" customHeight="1" outlineLevel="1" spans="1:16">
      <c r="A64" s="64"/>
      <c r="B64" s="65"/>
      <c r="C64" s="61" t="s">
        <v>38</v>
      </c>
      <c r="D64" s="61" t="s">
        <v>1678</v>
      </c>
      <c r="E64" s="66">
        <v>104</v>
      </c>
      <c r="F64" s="68" t="s">
        <v>432</v>
      </c>
      <c r="G64" s="66">
        <v>10406</v>
      </c>
      <c r="H64" s="68" t="s">
        <v>1682</v>
      </c>
      <c r="I64" s="68" t="s">
        <v>432</v>
      </c>
      <c r="J64" s="68" t="str">
        <f>INDEX(数据元说明!A:F,MATCH(I64,数据元说明!C:C,0),2)</f>
        <v>001026</v>
      </c>
      <c r="K64" s="74" t="str">
        <f>INDEX(数据元说明!A:F,MATCH(I64,数据元说明!C:C,0),5)</f>
        <v>对岗位工作的中文描述，银行自定义。</v>
      </c>
      <c r="L64" s="68" t="str">
        <f>INDEX(数据元说明!A:F,MATCH(I64,数据元说明!C:C,0),6)</f>
        <v>C..600</v>
      </c>
      <c r="M64" s="74" t="s">
        <v>1681</v>
      </c>
      <c r="N64" s="74"/>
      <c r="O64" s="74"/>
      <c r="P64" s="74"/>
    </row>
    <row r="65" s="43" customFormat="1" customHeight="1" outlineLevel="1" spans="1:16">
      <c r="A65" s="64"/>
      <c r="B65" s="65"/>
      <c r="C65" s="61" t="s">
        <v>38</v>
      </c>
      <c r="D65" s="61" t="s">
        <v>1678</v>
      </c>
      <c r="E65" s="66">
        <v>104</v>
      </c>
      <c r="F65" s="68" t="s">
        <v>1683</v>
      </c>
      <c r="G65" s="66">
        <v>10407</v>
      </c>
      <c r="H65" s="68" t="s">
        <v>1684</v>
      </c>
      <c r="I65" s="68" t="s">
        <v>405</v>
      </c>
      <c r="J65" s="68" t="str">
        <f>INDEX(数据元说明!A:F,MATCH(I65,数据元说明!C:C,0),2)</f>
        <v>001019</v>
      </c>
      <c r="K65" s="74" t="str">
        <f>INDEX(数据元说明!A:F,MATCH(I65,数据元说明!C:C,0),5)</f>
        <v>中文字典或中文描述，银行自定义。</v>
      </c>
      <c r="L65" s="68" t="str">
        <f>INDEX(数据元说明!A:F,MATCH(I65,数据元说明!C:C,0),6)</f>
        <v>C..60</v>
      </c>
      <c r="M65" s="74"/>
      <c r="N65" s="74"/>
      <c r="O65" s="74"/>
      <c r="P65" s="74"/>
    </row>
    <row r="66" s="43" customFormat="1" customHeight="1" outlineLevel="1" spans="1:16">
      <c r="A66" s="64"/>
      <c r="B66" s="65"/>
      <c r="C66" s="61" t="s">
        <v>38</v>
      </c>
      <c r="D66" s="61" t="s">
        <v>1678</v>
      </c>
      <c r="E66" s="66">
        <v>104</v>
      </c>
      <c r="F66" s="68" t="s">
        <v>484</v>
      </c>
      <c r="G66" s="66">
        <v>10408</v>
      </c>
      <c r="H66" s="68" t="s">
        <v>1623</v>
      </c>
      <c r="I66" s="68" t="s">
        <v>484</v>
      </c>
      <c r="J66" s="68" t="str">
        <f>INDEX(数据元说明!A:F,MATCH(I66,数据元说明!C:C,0),2)</f>
        <v>001038</v>
      </c>
      <c r="K66" s="74" t="str">
        <f>INDEX(数据元说明!A:F,MATCH(I66,数据元说明!C:C,0),5)</f>
        <v>银行自定义。</v>
      </c>
      <c r="L66" s="68" t="str">
        <f>INDEX(数据元说明!A:F,MATCH(I66,数据元说明!C:C,0),6)</f>
        <v>C..600</v>
      </c>
      <c r="M66" s="74" t="s">
        <v>1624</v>
      </c>
      <c r="N66" s="74" t="s">
        <v>1601</v>
      </c>
      <c r="O66" s="74"/>
      <c r="P66" s="74"/>
    </row>
    <row r="67" s="43" customFormat="1" customHeight="1" outlineLevel="1" spans="1:16">
      <c r="A67" s="64"/>
      <c r="B67" s="65"/>
      <c r="C67" s="61" t="s">
        <v>38</v>
      </c>
      <c r="D67" s="61" t="s">
        <v>1678</v>
      </c>
      <c r="E67" s="66">
        <v>104</v>
      </c>
      <c r="F67" s="68" t="s">
        <v>1625</v>
      </c>
      <c r="G67" s="66">
        <v>10409</v>
      </c>
      <c r="H67" s="68" t="s">
        <v>1626</v>
      </c>
      <c r="I67" s="68" t="s">
        <v>345</v>
      </c>
      <c r="J67" s="68" t="str">
        <f>INDEX(数据元说明!A:F,MATCH(I67,数据元说明!C:C,0),2)</f>
        <v>001005</v>
      </c>
      <c r="K67" s="74" t="str">
        <f>INDEX(数据元说明!A:F,MATCH(I67,数据元说明!C:C,0),5)</f>
        <v>YYYYMMDD，默认值99991231。</v>
      </c>
      <c r="L67" s="68" t="str">
        <f>INDEX(数据元说明!A:F,MATCH(I67,数据元说明!C:C,0),6)</f>
        <v>C8</v>
      </c>
      <c r="M67" s="74" t="s">
        <v>1627</v>
      </c>
      <c r="N67" s="74"/>
      <c r="O67" s="74"/>
      <c r="P67" s="74"/>
    </row>
    <row r="68" s="43" customFormat="1" customHeight="1" spans="1:16">
      <c r="A68" s="64"/>
      <c r="B68" s="65"/>
      <c r="C68" s="61" t="s">
        <v>42</v>
      </c>
      <c r="D68" s="61" t="s">
        <v>1685</v>
      </c>
      <c r="E68" s="66">
        <v>105</v>
      </c>
      <c r="F68" s="68"/>
      <c r="G68" s="66"/>
      <c r="H68" s="68"/>
      <c r="I68" s="68"/>
      <c r="J68" s="68"/>
      <c r="K68" s="74"/>
      <c r="L68" s="68"/>
      <c r="M68" s="74" t="str">
        <f>INDEX(表结构总览!D:G,MATCH(D68,表结构总览!D:D,0),4)</f>
        <v>报送范围应包括所有进行账务处理的机构，至少应包括总行、分行、支行等实体机构和省级汇总、地市级汇总、法人汇总、分行汇总。会计全科目表中的机构在机构关系表中都需要报送，每次全量报送。</v>
      </c>
      <c r="N68" s="74" t="s">
        <v>1583</v>
      </c>
      <c r="O68" s="74"/>
      <c r="P68" s="74"/>
    </row>
    <row r="69" s="43" customFormat="1" customHeight="1" outlineLevel="1" spans="1:16">
      <c r="A69" s="64"/>
      <c r="B69" s="65"/>
      <c r="C69" s="61" t="s">
        <v>42</v>
      </c>
      <c r="D69" s="61" t="s">
        <v>1685</v>
      </c>
      <c r="E69" s="66">
        <v>105</v>
      </c>
      <c r="F69" s="68" t="s">
        <v>369</v>
      </c>
      <c r="G69" s="66">
        <v>10501</v>
      </c>
      <c r="H69" s="68" t="s">
        <v>1584</v>
      </c>
      <c r="I69" s="68" t="s">
        <v>369</v>
      </c>
      <c r="J69" s="68" t="str">
        <f>INDEX(数据元说明!A:F,MATCH(I69,数据元说明!C:C,0),2)</f>
        <v>001010</v>
      </c>
      <c r="K69" s="74" t="str">
        <f>INDEX(数据元说明!A:F,MATCH(I69,数据元说明!C:C,0),5)</f>
        <v>12位人行支付行号或SWIFT行号。</v>
      </c>
      <c r="L69" s="68" t="str">
        <f>INDEX(数据元说明!A:F,MATCH(I69,数据元说明!C:C,0),6)</f>
        <v>C..30</v>
      </c>
      <c r="M69" s="74" t="s">
        <v>1686</v>
      </c>
      <c r="N69" s="74" t="s">
        <v>1583</v>
      </c>
      <c r="O69" s="74"/>
      <c r="P69" s="74" t="s">
        <v>1648</v>
      </c>
    </row>
    <row r="70" s="43" customFormat="1" customHeight="1" outlineLevel="1" spans="1:16">
      <c r="A70" s="64"/>
      <c r="B70" s="65"/>
      <c r="C70" s="61" t="s">
        <v>42</v>
      </c>
      <c r="D70" s="61" t="s">
        <v>1685</v>
      </c>
      <c r="E70" s="66">
        <v>105</v>
      </c>
      <c r="F70" s="68" t="s">
        <v>373</v>
      </c>
      <c r="G70" s="66">
        <v>10502</v>
      </c>
      <c r="H70" s="68" t="s">
        <v>1588</v>
      </c>
      <c r="I70" s="68" t="s">
        <v>373</v>
      </c>
      <c r="J70" s="68" t="str">
        <f>INDEX(数据元说明!A:F,MATCH(I70,数据元说明!C:C,0),2)</f>
        <v>001011</v>
      </c>
      <c r="K70" s="74" t="str">
        <f>INDEX(数据元说明!A:F,MATCH(I70,数据元说明!C:C,0),5)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70" s="68" t="str">
        <f>INDEX(数据元说明!A:F,MATCH(I70,数据元说明!C:C,0),6)</f>
        <v>C..30</v>
      </c>
      <c r="M70" s="74" t="s">
        <v>1629</v>
      </c>
      <c r="N70" s="74" t="s">
        <v>1583</v>
      </c>
      <c r="O70" s="74" t="s">
        <v>484</v>
      </c>
      <c r="P70" s="74"/>
    </row>
    <row r="71" s="43" customFormat="1" customHeight="1" outlineLevel="1" spans="1:16">
      <c r="A71" s="64"/>
      <c r="B71" s="65"/>
      <c r="C71" s="61" t="s">
        <v>42</v>
      </c>
      <c r="D71" s="61" t="s">
        <v>1685</v>
      </c>
      <c r="E71" s="66">
        <v>105</v>
      </c>
      <c r="F71" s="68" t="s">
        <v>377</v>
      </c>
      <c r="G71" s="66">
        <v>10503</v>
      </c>
      <c r="H71" s="68" t="s">
        <v>1586</v>
      </c>
      <c r="I71" s="68" t="s">
        <v>377</v>
      </c>
      <c r="J71" s="68" t="str">
        <f>INDEX(数据元说明!A:F,MATCH(I71,数据元说明!C:C,0),2)</f>
        <v>001012</v>
      </c>
      <c r="K71" s="74" t="str">
        <f>INDEX(数据元说明!A:F,MATCH(I71,数据元说明!C:C,0),5)</f>
        <v>银行内部机构号。应具有标识机构的唯一性。</v>
      </c>
      <c r="L71" s="68" t="str">
        <f>INDEX(数据元说明!A:F,MATCH(I71,数据元说明!C:C,0),6)</f>
        <v>C..30</v>
      </c>
      <c r="M71" s="74" t="s">
        <v>1587</v>
      </c>
      <c r="N71" s="74"/>
      <c r="O71" s="74"/>
      <c r="P71" s="74"/>
    </row>
    <row r="72" s="43" customFormat="1" customHeight="1" outlineLevel="1" spans="1:16">
      <c r="A72" s="64"/>
      <c r="B72" s="65"/>
      <c r="C72" s="61" t="s">
        <v>42</v>
      </c>
      <c r="D72" s="61" t="s">
        <v>1685</v>
      </c>
      <c r="E72" s="66">
        <v>105</v>
      </c>
      <c r="F72" s="68" t="s">
        <v>1592</v>
      </c>
      <c r="G72" s="66">
        <v>10504</v>
      </c>
      <c r="H72" s="68" t="s">
        <v>1593</v>
      </c>
      <c r="I72" s="68" t="s">
        <v>325</v>
      </c>
      <c r="J72" s="68" t="str">
        <f>INDEX(数据元说明!A:F,MATCH(I72,数据元说明!C:C,0),2)</f>
        <v>001001</v>
      </c>
      <c r="K72" s="74" t="str">
        <f>INDEX(数据元说明!A:F,MATCH(I72,数据元说明!C:C,0),5)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72" s="68" t="str">
        <f>INDEX(数据元说明!A:F,MATCH(I72,数据元说明!C:C,0),6)</f>
        <v>C..450</v>
      </c>
      <c r="M72" s="74" t="s">
        <v>1631</v>
      </c>
      <c r="N72" s="74" t="s">
        <v>1583</v>
      </c>
      <c r="O72" s="74" t="s">
        <v>322</v>
      </c>
      <c r="P72" s="74" t="s">
        <v>1648</v>
      </c>
    </row>
    <row r="73" s="43" customFormat="1" customHeight="1" outlineLevel="1" spans="1:16">
      <c r="A73" s="64"/>
      <c r="B73" s="65"/>
      <c r="C73" s="61" t="s">
        <v>42</v>
      </c>
      <c r="D73" s="61" t="s">
        <v>1685</v>
      </c>
      <c r="E73" s="66">
        <v>105</v>
      </c>
      <c r="F73" s="68" t="s">
        <v>1687</v>
      </c>
      <c r="G73" s="66">
        <v>10505</v>
      </c>
      <c r="H73" s="68" t="s">
        <v>1688</v>
      </c>
      <c r="I73" s="68" t="s">
        <v>369</v>
      </c>
      <c r="J73" s="68" t="str">
        <f>INDEX(数据元说明!A:F,MATCH(I73,数据元说明!C:C,0),2)</f>
        <v>001010</v>
      </c>
      <c r="K73" s="74" t="str">
        <f>INDEX(数据元说明!A:F,MATCH(I73,数据元说明!C:C,0),5)</f>
        <v>12位人行支付行号或SWIFT行号。</v>
      </c>
      <c r="L73" s="68" t="str">
        <f>INDEX(数据元说明!A:F,MATCH(I73,数据元说明!C:C,0),6)</f>
        <v>C..30</v>
      </c>
      <c r="M73" s="74" t="s">
        <v>1689</v>
      </c>
      <c r="N73" s="74" t="s">
        <v>1583</v>
      </c>
      <c r="O73" s="74" t="s">
        <v>1577</v>
      </c>
      <c r="P73" s="74"/>
    </row>
    <row r="74" s="43" customFormat="1" customHeight="1" outlineLevel="1" spans="1:16">
      <c r="A74" s="64"/>
      <c r="B74" s="65"/>
      <c r="C74" s="61" t="s">
        <v>42</v>
      </c>
      <c r="D74" s="61" t="s">
        <v>1685</v>
      </c>
      <c r="E74" s="66">
        <v>105</v>
      </c>
      <c r="F74" s="68" t="s">
        <v>1690</v>
      </c>
      <c r="G74" s="66">
        <v>10506</v>
      </c>
      <c r="H74" s="68" t="s">
        <v>1691</v>
      </c>
      <c r="I74" s="68" t="s">
        <v>377</v>
      </c>
      <c r="J74" s="68" t="str">
        <f>INDEX(数据元说明!A:F,MATCH(I74,数据元说明!C:C,0),2)</f>
        <v>001012</v>
      </c>
      <c r="K74" s="74" t="str">
        <f>INDEX(数据元说明!A:F,MATCH(I74,数据元说明!C:C,0),5)</f>
        <v>银行内部机构号。应具有标识机构的唯一性。</v>
      </c>
      <c r="L74" s="68" t="str">
        <f>INDEX(数据元说明!A:F,MATCH(I74,数据元说明!C:C,0),6)</f>
        <v>C..30</v>
      </c>
      <c r="M74" s="74" t="s">
        <v>1689</v>
      </c>
      <c r="N74" s="74" t="s">
        <v>1601</v>
      </c>
      <c r="O74" s="74"/>
      <c r="P74" s="74"/>
    </row>
    <row r="75" s="43" customFormat="1" customHeight="1" outlineLevel="1" spans="1:16">
      <c r="A75" s="64"/>
      <c r="B75" s="65"/>
      <c r="C75" s="61" t="s">
        <v>42</v>
      </c>
      <c r="D75" s="61" t="s">
        <v>1685</v>
      </c>
      <c r="E75" s="66">
        <v>105</v>
      </c>
      <c r="F75" s="68" t="s">
        <v>1692</v>
      </c>
      <c r="G75" s="66">
        <v>10507</v>
      </c>
      <c r="H75" s="68" t="s">
        <v>1693</v>
      </c>
      <c r="I75" s="68" t="s">
        <v>325</v>
      </c>
      <c r="J75" s="68" t="str">
        <f>INDEX(数据元说明!A:F,MATCH(I75,数据元说明!C:C,0),2)</f>
        <v>001001</v>
      </c>
      <c r="K75" s="74" t="str">
        <f>INDEX(数据元说明!A:F,MATCH(I75,数据元说明!C:C,0),5)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75" s="68" t="str">
        <f>INDEX(数据元说明!A:F,MATCH(I75,数据元说明!C:C,0),6)</f>
        <v>C..450</v>
      </c>
      <c r="M75" s="74" t="s">
        <v>1694</v>
      </c>
      <c r="N75" s="74" t="s">
        <v>1583</v>
      </c>
      <c r="O75" s="74" t="s">
        <v>1695</v>
      </c>
      <c r="P75" s="74"/>
    </row>
    <row r="76" s="43" customFormat="1" customHeight="1" outlineLevel="1" spans="1:16">
      <c r="A76" s="64"/>
      <c r="B76" s="65"/>
      <c r="C76" s="61" t="s">
        <v>42</v>
      </c>
      <c r="D76" s="61" t="s">
        <v>1685</v>
      </c>
      <c r="E76" s="66">
        <v>105</v>
      </c>
      <c r="F76" s="68" t="s">
        <v>484</v>
      </c>
      <c r="G76" s="66">
        <v>10508</v>
      </c>
      <c r="H76" s="68" t="s">
        <v>1623</v>
      </c>
      <c r="I76" s="68" t="s">
        <v>484</v>
      </c>
      <c r="J76" s="68" t="str">
        <f>INDEX(数据元说明!A:F,MATCH(I76,数据元说明!C:C,0),2)</f>
        <v>001038</v>
      </c>
      <c r="K76" s="74" t="str">
        <f>INDEX(数据元说明!A:F,MATCH(I76,数据元说明!C:C,0),5)</f>
        <v>银行自定义。</v>
      </c>
      <c r="L76" s="68" t="str">
        <f>INDEX(数据元说明!A:F,MATCH(I76,数据元说明!C:C,0),6)</f>
        <v>C..600</v>
      </c>
      <c r="M76" s="74" t="s">
        <v>1624</v>
      </c>
      <c r="N76" s="74" t="s">
        <v>1601</v>
      </c>
      <c r="O76" s="74"/>
      <c r="P76" s="74"/>
    </row>
    <row r="77" s="43" customFormat="1" customHeight="1" outlineLevel="1" spans="1:16">
      <c r="A77" s="64"/>
      <c r="B77" s="65"/>
      <c r="C77" s="61" t="s">
        <v>42</v>
      </c>
      <c r="D77" s="61" t="s">
        <v>1685</v>
      </c>
      <c r="E77" s="66">
        <v>105</v>
      </c>
      <c r="F77" s="68" t="s">
        <v>1625</v>
      </c>
      <c r="G77" s="66">
        <v>10509</v>
      </c>
      <c r="H77" s="68" t="s">
        <v>1626</v>
      </c>
      <c r="I77" s="68" t="s">
        <v>345</v>
      </c>
      <c r="J77" s="68" t="str">
        <f>INDEX(数据元说明!A:F,MATCH(I77,数据元说明!C:C,0),2)</f>
        <v>001005</v>
      </c>
      <c r="K77" s="74" t="str">
        <f>INDEX(数据元说明!A:F,MATCH(I77,数据元说明!C:C,0),5)</f>
        <v>YYYYMMDD，默认值99991231。</v>
      </c>
      <c r="L77" s="68" t="str">
        <f>INDEX(数据元说明!A:F,MATCH(I77,数据元说明!C:C,0),6)</f>
        <v>C8</v>
      </c>
      <c r="M77" s="74" t="s">
        <v>1627</v>
      </c>
      <c r="N77" s="74"/>
      <c r="O77" s="74"/>
      <c r="P77" s="74"/>
    </row>
    <row r="78" s="43" customFormat="1" customHeight="1" spans="1:16">
      <c r="A78" s="69"/>
      <c r="B78" s="70"/>
      <c r="C78" s="61" t="s">
        <v>46</v>
      </c>
      <c r="D78" s="61" t="s">
        <v>1696</v>
      </c>
      <c r="E78" s="66">
        <v>106</v>
      </c>
      <c r="F78" s="68"/>
      <c r="G78" s="66"/>
      <c r="H78" s="68"/>
      <c r="I78" s="68"/>
      <c r="J78" s="68"/>
      <c r="K78" s="74"/>
      <c r="L78" s="68"/>
      <c r="M78" s="74" t="str">
        <f>INDEX(表结构总览!D:G,MATCH(D78,表结构总览!D:D,0),4)</f>
        <v>填报银行股东及银行关联方相关信息。股东：对于已上市银行，需填报持有或控制1%以上股份或表决权，及虽不足1%但对商业银行经营管理有重大影响的股东。未上市银行机构应报送所有的对公、个人股东信息。包括金融产品。
关联方：参照《银行保险机构关联交易管理办法》（中国银行保险监督管理委员会令〔2022〕1号）第二章规定。</v>
      </c>
      <c r="N78" s="74" t="s">
        <v>1583</v>
      </c>
      <c r="O78" s="74"/>
      <c r="P78" s="74"/>
    </row>
    <row r="79" s="43" customFormat="1" customHeight="1" outlineLevel="1" spans="1:16">
      <c r="A79" s="64"/>
      <c r="B79" s="65"/>
      <c r="C79" s="61" t="s">
        <v>46</v>
      </c>
      <c r="D79" s="61" t="s">
        <v>1696</v>
      </c>
      <c r="E79" s="66">
        <v>106</v>
      </c>
      <c r="F79" s="68" t="s">
        <v>373</v>
      </c>
      <c r="G79" s="66">
        <v>10601</v>
      </c>
      <c r="H79" s="68" t="s">
        <v>1588</v>
      </c>
      <c r="I79" s="68" t="s">
        <v>373</v>
      </c>
      <c r="J79" s="68" t="str">
        <f>INDEX(数据元说明!A:F,MATCH(I79,数据元说明!C:C,0),2)</f>
        <v>001011</v>
      </c>
      <c r="K79" s="74" t="str">
        <f>INDEX(数据元说明!A:F,MATCH(I79,数据元说明!C:C,0),5)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79" s="68" t="str">
        <f>INDEX(数据元说明!A:F,MATCH(I79,数据元说明!C:C,0),6)</f>
        <v>C..30</v>
      </c>
      <c r="M79" s="74" t="s">
        <v>1697</v>
      </c>
      <c r="N79" s="74" t="s">
        <v>1583</v>
      </c>
      <c r="O79" s="74" t="s">
        <v>484</v>
      </c>
      <c r="P79" s="74"/>
    </row>
    <row r="80" s="43" customFormat="1" customHeight="1" outlineLevel="1" spans="1:16">
      <c r="A80" s="64"/>
      <c r="B80" s="65"/>
      <c r="C80" s="61" t="s">
        <v>46</v>
      </c>
      <c r="D80" s="61" t="s">
        <v>1696</v>
      </c>
      <c r="E80" s="66">
        <v>106</v>
      </c>
      <c r="F80" s="68" t="s">
        <v>377</v>
      </c>
      <c r="G80" s="66">
        <v>10602</v>
      </c>
      <c r="H80" s="68" t="s">
        <v>1586</v>
      </c>
      <c r="I80" s="68" t="s">
        <v>377</v>
      </c>
      <c r="J80" s="68" t="str">
        <f>INDEX(数据元说明!A:F,MATCH(I80,数据元说明!C:C,0),2)</f>
        <v>001012</v>
      </c>
      <c r="K80" s="74" t="str">
        <f>INDEX(数据元说明!A:F,MATCH(I80,数据元说明!C:C,0),5)</f>
        <v>银行内部机构号。应具有标识机构的唯一性。</v>
      </c>
      <c r="L80" s="68" t="str">
        <f>INDEX(数据元说明!A:F,MATCH(I80,数据元说明!C:C,0),6)</f>
        <v>C..30</v>
      </c>
      <c r="M80" s="74" t="s">
        <v>1587</v>
      </c>
      <c r="N80" s="74"/>
      <c r="O80" s="74"/>
      <c r="P80" s="74"/>
    </row>
    <row r="81" s="43" customFormat="1" customHeight="1" outlineLevel="1" spans="1:16">
      <c r="A81" s="64"/>
      <c r="B81" s="65"/>
      <c r="C81" s="61" t="s">
        <v>46</v>
      </c>
      <c r="D81" s="61" t="s">
        <v>1696</v>
      </c>
      <c r="E81" s="66">
        <v>106</v>
      </c>
      <c r="F81" s="68" t="s">
        <v>1592</v>
      </c>
      <c r="G81" s="66">
        <v>10603</v>
      </c>
      <c r="H81" s="68" t="s">
        <v>1593</v>
      </c>
      <c r="I81" s="68" t="s">
        <v>325</v>
      </c>
      <c r="J81" s="68" t="str">
        <f>INDEX(数据元说明!A:F,MATCH(I81,数据元说明!C:C,0),2)</f>
        <v>001001</v>
      </c>
      <c r="K81" s="74" t="str">
        <f>INDEX(数据元说明!A:F,MATCH(I81,数据元说明!C:C,0),5)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1" s="68" t="str">
        <f>INDEX(数据元说明!A:F,MATCH(I81,数据元说明!C:C,0),6)</f>
        <v>C..450</v>
      </c>
      <c r="M81" s="74" t="s">
        <v>1698</v>
      </c>
      <c r="N81" s="74" t="s">
        <v>1583</v>
      </c>
      <c r="O81" s="74" t="s">
        <v>322</v>
      </c>
      <c r="P81" s="74" t="s">
        <v>1648</v>
      </c>
    </row>
    <row r="82" s="43" customFormat="1" customHeight="1" outlineLevel="1" spans="1:16">
      <c r="A82" s="69"/>
      <c r="B82" s="70"/>
      <c r="C82" s="61" t="s">
        <v>46</v>
      </c>
      <c r="D82" s="61" t="s">
        <v>1696</v>
      </c>
      <c r="E82" s="66">
        <v>106</v>
      </c>
      <c r="F82" s="68" t="s">
        <v>488</v>
      </c>
      <c r="G82" s="66">
        <v>10604</v>
      </c>
      <c r="H82" s="68" t="s">
        <v>1699</v>
      </c>
      <c r="I82" s="68" t="s">
        <v>488</v>
      </c>
      <c r="J82" s="68" t="str">
        <f>INDEX(数据元说明!A:F,MATCH(I82,数据元说明!C:C,0),2)</f>
        <v>002001</v>
      </c>
      <c r="K82" s="74" t="str">
        <f>INDEX(数据元说明!A:F,MATCH(I82,数据元说明!C:C,0),5)</f>
        <v>银行自定义的唯一识别客户的标识。供应链融资的填写供应链融资编码。</v>
      </c>
      <c r="L82" s="68" t="str">
        <f>INDEX(数据元说明!A:F,MATCH(I82,数据元说明!C:C,0),6)</f>
        <v>C..60</v>
      </c>
      <c r="M82" s="74" t="s">
        <v>1700</v>
      </c>
      <c r="N82" s="74" t="s">
        <v>1583</v>
      </c>
      <c r="O82" s="74"/>
      <c r="P82" s="74" t="s">
        <v>1634</v>
      </c>
    </row>
    <row r="83" s="43" customFormat="1" customHeight="1" outlineLevel="1" spans="1:16">
      <c r="A83" s="69"/>
      <c r="B83" s="70"/>
      <c r="C83" s="61" t="s">
        <v>46</v>
      </c>
      <c r="D83" s="61" t="s">
        <v>1696</v>
      </c>
      <c r="E83" s="66">
        <v>106</v>
      </c>
      <c r="F83" s="68" t="s">
        <v>1701</v>
      </c>
      <c r="G83" s="66">
        <v>10605</v>
      </c>
      <c r="H83" s="68" t="s">
        <v>1702</v>
      </c>
      <c r="I83" s="68" t="s">
        <v>325</v>
      </c>
      <c r="J83" s="68" t="str">
        <f>INDEX(数据元说明!A:F,MATCH(I83,数据元说明!C:C,0),2)</f>
        <v>001001</v>
      </c>
      <c r="K83" s="74" t="str">
        <f>INDEX(数据元说明!A:F,MATCH(I83,数据元说明!C:C,0),5)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3" s="68" t="str">
        <f>INDEX(数据元说明!A:F,MATCH(I83,数据元说明!C:C,0),6)</f>
        <v>C..450</v>
      </c>
      <c r="M83" s="74" t="s">
        <v>1703</v>
      </c>
      <c r="N83" s="74" t="s">
        <v>1583</v>
      </c>
      <c r="O83" s="74" t="s">
        <v>322</v>
      </c>
      <c r="P83" s="74"/>
    </row>
    <row r="84" s="43" customFormat="1" customHeight="1" outlineLevel="1" spans="1:16">
      <c r="A84" s="69"/>
      <c r="B84" s="70"/>
      <c r="C84" s="61" t="s">
        <v>46</v>
      </c>
      <c r="D84" s="61" t="s">
        <v>1696</v>
      </c>
      <c r="E84" s="66">
        <v>106</v>
      </c>
      <c r="F84" s="68" t="s">
        <v>1704</v>
      </c>
      <c r="G84" s="66">
        <v>10606</v>
      </c>
      <c r="H84" s="68" t="s">
        <v>1705</v>
      </c>
      <c r="I84" s="68" t="s">
        <v>596</v>
      </c>
      <c r="J84" s="68" t="str">
        <f>INDEX(数据元说明!A:F,MATCH(I84,数据元说明!C:C,0),2)</f>
        <v>002027</v>
      </c>
      <c r="K84" s="74" t="str">
        <f>INDEX(数据元说明!A:F,MATCH(I84,数据元说明!C:C,0),5)</f>
        <v>自然人（中国公民），自然人（非中国公民），境内非金融机构、境内银行业金融机构、境内非银行金融机构、境外银行，金融产品，纯国有企业，国有控股企业，国有参股企业，民营企业，政府机关，事业单位，社会团体，中外合资企业、外商独资企业、境外机构，其他-银行自定义。无法以枚举类型填报的，以“其他-XX”填报，其中“XX”为银行自定义类型</v>
      </c>
      <c r="L84" s="68" t="str">
        <f>INDEX(数据元说明!A:F,MATCH(I84,数据元说明!C:C,0),6)</f>
        <v>C..60</v>
      </c>
      <c r="M84" s="74"/>
      <c r="N84" s="74" t="s">
        <v>1601</v>
      </c>
      <c r="O84" s="74"/>
      <c r="P84" s="74"/>
    </row>
    <row r="85" s="43" customFormat="1" customHeight="1" outlineLevel="1" spans="1:16">
      <c r="A85" s="69"/>
      <c r="B85" s="70"/>
      <c r="C85" s="61" t="s">
        <v>46</v>
      </c>
      <c r="D85" s="61" t="s">
        <v>1696</v>
      </c>
      <c r="E85" s="66">
        <v>106</v>
      </c>
      <c r="F85" s="68" t="s">
        <v>1706</v>
      </c>
      <c r="G85" s="66">
        <v>10607</v>
      </c>
      <c r="H85" s="68" t="s">
        <v>1707</v>
      </c>
      <c r="I85" s="68" t="s">
        <v>492</v>
      </c>
      <c r="J85" s="68" t="str">
        <f>INDEX(数据元说明!A:F,MATCH(I85,数据元说明!C:C,0),2)</f>
        <v>002002</v>
      </c>
      <c r="K85" s="74" t="str">
        <f>INDEX(数据元说明!A:F,MATCH(I85,数据元说明!C:C,0),5)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85" s="68" t="str">
        <f>INDEX(数据元说明!A:F,MATCH(I85,数据元说明!C:C,0),6)</f>
        <v>C..60</v>
      </c>
      <c r="M85" s="74" t="s">
        <v>1708</v>
      </c>
      <c r="N85" s="74" t="s">
        <v>1583</v>
      </c>
      <c r="O85" s="74" t="s">
        <v>321</v>
      </c>
      <c r="P85" s="74"/>
    </row>
    <row r="86" s="43" customFormat="1" customHeight="1" outlineLevel="1" spans="1:16">
      <c r="A86" s="69"/>
      <c r="B86" s="70"/>
      <c r="C86" s="61" t="s">
        <v>46</v>
      </c>
      <c r="D86" s="61" t="s">
        <v>1696</v>
      </c>
      <c r="E86" s="66">
        <v>106</v>
      </c>
      <c r="F86" s="68" t="s">
        <v>1709</v>
      </c>
      <c r="G86" s="66">
        <v>10608</v>
      </c>
      <c r="H86" s="68" t="s">
        <v>1710</v>
      </c>
      <c r="I86" s="68" t="s">
        <v>496</v>
      </c>
      <c r="J86" s="68" t="str">
        <f>INDEX(数据元说明!A:F,MATCH(I86,数据元说明!C:C,0),2)</f>
        <v>002003</v>
      </c>
      <c r="K86" s="74" t="str">
        <f>INDEX(数据元说明!A:F,MATCH(I86,数据元说明!C:C,0),5)</f>
        <v>与证件类别对应的证件号码。涉及个人身份证件时需按照本规范给定规则进行脱敏处理。</v>
      </c>
      <c r="L86" s="68" t="str">
        <f>INDEX(数据元说明!A:F,MATCH(I86,数据元说明!C:C,0),6)</f>
        <v>C..70</v>
      </c>
      <c r="M86" s="74" t="s">
        <v>1711</v>
      </c>
      <c r="N86" s="74" t="s">
        <v>1583</v>
      </c>
      <c r="O86" s="74" t="s">
        <v>322</v>
      </c>
      <c r="P86" s="74"/>
    </row>
    <row r="87" s="43" customFormat="1" customHeight="1" outlineLevel="1" spans="1:16">
      <c r="A87" s="69"/>
      <c r="B87" s="70"/>
      <c r="C87" s="61" t="s">
        <v>46</v>
      </c>
      <c r="D87" s="61" t="s">
        <v>1696</v>
      </c>
      <c r="E87" s="66">
        <v>106</v>
      </c>
      <c r="F87" s="68" t="s">
        <v>1712</v>
      </c>
      <c r="G87" s="66">
        <v>10609</v>
      </c>
      <c r="H87" s="68" t="s">
        <v>1713</v>
      </c>
      <c r="I87" s="68" t="s">
        <v>543</v>
      </c>
      <c r="J87" s="68" t="str">
        <f>INDEX(数据元说明!A:F,MATCH(I87,数据元说明!C:C,0),2)</f>
        <v>002014</v>
      </c>
      <c r="K87" s="74" t="str">
        <f>INDEX(数据元说明!A:F,MATCH(I87,数据元说明!C:C,0),5)</f>
        <v>行业分类按《GB/T 4754 国民经济行业分类》执行。填报至该客户所属行业的小类代码，如：所属行业为“稻谷种植”填报“A0111”。境外机构按“境外”填报。</v>
      </c>
      <c r="L87" s="68" t="str">
        <f>INDEX(数据元说明!A:F,MATCH(I87,数据元说明!C:C,0),6)</f>
        <v>C..90</v>
      </c>
      <c r="M87" s="74" t="s">
        <v>1714</v>
      </c>
      <c r="N87" s="74" t="s">
        <v>1601</v>
      </c>
      <c r="O87" s="74"/>
      <c r="P87" s="74"/>
    </row>
    <row r="88" s="43" customFormat="1" customHeight="1" outlineLevel="1" spans="1:16">
      <c r="A88" s="69"/>
      <c r="B88" s="70"/>
      <c r="C88" s="61" t="s">
        <v>46</v>
      </c>
      <c r="D88" s="61" t="s">
        <v>1696</v>
      </c>
      <c r="E88" s="66">
        <v>106</v>
      </c>
      <c r="F88" s="68" t="s">
        <v>1715</v>
      </c>
      <c r="G88" s="66">
        <v>10610</v>
      </c>
      <c r="H88" s="68" t="s">
        <v>1716</v>
      </c>
      <c r="I88" s="68" t="s">
        <v>359</v>
      </c>
      <c r="J88" s="68" t="str">
        <f>INDEX(数据元说明!A:F,MATCH(I88,数据元说明!C:C,0),2)</f>
        <v>001008</v>
      </c>
      <c r="K88" s="74" t="str">
        <f>INDEX(数据元说明!A:F,MATCH(I88,数据元说明!C:C,0),5)</f>
        <v>中文描述。个人填报个人住址。机构填报有关部门批准的有效证件上登记的地址。参照《企业法人营业执照》中的注册地填报，要写明省（区、市）、地（区、市、州、盟）、县（区、市、旗）。境内涉密机构不填报。客户为境外企业的，填报客户在境外的注册地址（英文）。</v>
      </c>
      <c r="L88" s="68" t="str">
        <f>INDEX(数据元说明!A:F,MATCH(I88,数据元说明!C:C,0),6)</f>
        <v>C..600</v>
      </c>
      <c r="M88" s="74" t="s">
        <v>1717</v>
      </c>
      <c r="N88" s="74" t="s">
        <v>1601</v>
      </c>
      <c r="O88" s="74"/>
      <c r="P88" s="74"/>
    </row>
    <row r="89" s="43" customFormat="1" ht="29" customHeight="1" outlineLevel="1" spans="1:16">
      <c r="A89" s="69"/>
      <c r="B89" s="70"/>
      <c r="C89" s="61" t="s">
        <v>46</v>
      </c>
      <c r="D89" s="61" t="s">
        <v>1696</v>
      </c>
      <c r="E89" s="66">
        <v>106</v>
      </c>
      <c r="F89" s="68" t="s">
        <v>560</v>
      </c>
      <c r="G89" s="66">
        <v>10611</v>
      </c>
      <c r="H89" s="68" t="s">
        <v>1718</v>
      </c>
      <c r="I89" s="68" t="s">
        <v>565</v>
      </c>
      <c r="J89" s="68" t="str">
        <f>INDEX(数据元说明!A:F,MATCH(I89,数据元说明!C:C,0),2)</f>
        <v>002019</v>
      </c>
      <c r="K89" s="74" t="str">
        <f>INDEX(数据元说明!A:F,MATCH(I89,数据元说明!C:C,0),5)</f>
        <v>枚举类型（代码）：
1-股东；
2-银行机构的自然人控股股东、实际控制人，及其一致行动人、最终受益人；
3-持有或控制银行机构5%以上股权的，或持股不足5%但对银行机构经营管理有重大影响的自然人；
4-银行机构的董事、监事、总行和重要分行的高级管理人员，以及具有大额授信、资产转移等核心业务审批或决策权的人员；
5-第2至4项所列关联方的配偶、父母、成年子女及兄弟姐妹；
6-第7、8项所列关联方的董事、监事、高级管理人员；
7-银行机构的法人控股股东、实际控制人，及其一致行动人、最终受益人；
8-持有或控制银行机构5%以上股权的，或者持股不足5%但对银行机构经营管理有重大影响的法人或非法人组织，及其控股股东、实际控制人、一致行动人、最终受益人；
9-第7项所列关联方控制或施加重大影响的法人或非法人组织，第8项所列关联方控制的法人或非法人组织；
10-银行机构控制或施加重大影响的法人或非法人组织；
11-第2项所列关联方控制或施加重大影响的法人或非法人组织，第3至第5项所列关联方控制的法人或非法人组织；
12-银行机构认定的其他自然人、法人或非法人组织；
13-银保监会或其派出机构认定可能导致银行机构利益转移的自然人、法人或非法人组织。
如关系类型为“股东”，则填报“1”。无法以枚举类型填报的，以“其他-XX”填报，其中“XX”为银行自定义类型。</v>
      </c>
      <c r="L89" s="68" t="str">
        <f>INDEX(数据元说明!A:F,MATCH(I89,数据元说明!C:C,0),6)</f>
        <v>C..300</v>
      </c>
      <c r="M89" s="74" t="s">
        <v>1719</v>
      </c>
      <c r="N89" s="74" t="s">
        <v>1601</v>
      </c>
      <c r="O89" s="74"/>
      <c r="P89" s="74"/>
    </row>
    <row r="90" s="43" customFormat="1" customHeight="1" outlineLevel="1" spans="1:16">
      <c r="A90" s="69"/>
      <c r="B90" s="70"/>
      <c r="C90" s="61" t="s">
        <v>46</v>
      </c>
      <c r="D90" s="61" t="s">
        <v>1696</v>
      </c>
      <c r="E90" s="66">
        <v>106</v>
      </c>
      <c r="F90" s="68" t="s">
        <v>1720</v>
      </c>
      <c r="G90" s="66">
        <v>10612</v>
      </c>
      <c r="H90" s="68" t="s">
        <v>1721</v>
      </c>
      <c r="I90" s="68" t="s">
        <v>325</v>
      </c>
      <c r="J90" s="68" t="str">
        <f>INDEX(数据元说明!A:F,MATCH(I90,数据元说明!C:C,0),2)</f>
        <v>001001</v>
      </c>
      <c r="K90" s="74" t="str">
        <f>INDEX(数据元说明!A:F,MATCH(I90,数据元说明!C:C,0),5)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0" s="68" t="str">
        <f>INDEX(数据元说明!A:F,MATCH(I90,数据元说明!C:C,0),6)</f>
        <v>C..450</v>
      </c>
      <c r="M90" s="74" t="s">
        <v>1722</v>
      </c>
      <c r="N90" s="74" t="s">
        <v>1601</v>
      </c>
      <c r="O90" s="74"/>
      <c r="P90" s="74"/>
    </row>
    <row r="91" s="43" customFormat="1" customHeight="1" outlineLevel="1" spans="1:16">
      <c r="A91" s="69"/>
      <c r="B91" s="70"/>
      <c r="C91" s="61" t="s">
        <v>46</v>
      </c>
      <c r="D91" s="61" t="s">
        <v>1696</v>
      </c>
      <c r="E91" s="66">
        <v>106</v>
      </c>
      <c r="F91" s="68" t="s">
        <v>1723</v>
      </c>
      <c r="G91" s="66">
        <v>10613</v>
      </c>
      <c r="H91" s="68" t="s">
        <v>1724</v>
      </c>
      <c r="I91" s="68" t="s">
        <v>445</v>
      </c>
      <c r="J91" s="68" t="str">
        <f>INDEX(数据元说明!A:F,MATCH(I91,数据元说明!C:C,0),2)</f>
        <v>001029</v>
      </c>
      <c r="K91" s="74" t="str">
        <f>INDEX(数据元说明!A:F,MATCH(I91,数据元说明!C:C,0),5)</f>
        <v>数量。</v>
      </c>
      <c r="L91" s="68" t="str">
        <f>INDEX(数据元说明!A:F,MATCH(I91,数据元说明!C:C,0),6)</f>
        <v>D20</v>
      </c>
      <c r="M91" s="74" t="s">
        <v>1725</v>
      </c>
      <c r="N91" s="74" t="s">
        <v>1601</v>
      </c>
      <c r="O91" s="74"/>
      <c r="P91" s="74"/>
    </row>
    <row r="92" s="43" customFormat="1" customHeight="1" outlineLevel="1" spans="1:16">
      <c r="A92" s="69"/>
      <c r="B92" s="70"/>
      <c r="C92" s="61" t="s">
        <v>46</v>
      </c>
      <c r="D92" s="61" t="s">
        <v>1696</v>
      </c>
      <c r="E92" s="66">
        <v>106</v>
      </c>
      <c r="F92" s="68" t="s">
        <v>1726</v>
      </c>
      <c r="G92" s="66">
        <v>10614</v>
      </c>
      <c r="H92" s="68" t="s">
        <v>1727</v>
      </c>
      <c r="I92" s="68" t="s">
        <v>445</v>
      </c>
      <c r="J92" s="68" t="str">
        <f>INDEX(数据元说明!A:F,MATCH(I92,数据元说明!C:C,0),2)</f>
        <v>001029</v>
      </c>
      <c r="K92" s="74" t="str">
        <f>INDEX(数据元说明!A:F,MATCH(I92,数据元说明!C:C,0),5)</f>
        <v>数量。</v>
      </c>
      <c r="L92" s="68" t="str">
        <f>INDEX(数据元说明!A:F,MATCH(I92,数据元说明!C:C,0),6)</f>
        <v>D20</v>
      </c>
      <c r="M92" s="74" t="s">
        <v>1728</v>
      </c>
      <c r="N92" s="74" t="s">
        <v>1601</v>
      </c>
      <c r="O92" s="74"/>
      <c r="P92" s="74"/>
    </row>
    <row r="93" s="43" customFormat="1" ht="23" customHeight="1" outlineLevel="1" spans="1:16">
      <c r="A93" s="69"/>
      <c r="B93" s="70"/>
      <c r="C93" s="61" t="s">
        <v>46</v>
      </c>
      <c r="D93" s="61" t="s">
        <v>1696</v>
      </c>
      <c r="E93" s="66">
        <v>106</v>
      </c>
      <c r="F93" s="68" t="s">
        <v>568</v>
      </c>
      <c r="G93" s="66">
        <v>10615</v>
      </c>
      <c r="H93" s="68" t="s">
        <v>1729</v>
      </c>
      <c r="I93" s="68" t="s">
        <v>568</v>
      </c>
      <c r="J93" s="68" t="str">
        <f>INDEX(数据元说明!A:F,MATCH(I93,数据元说明!C:C,0),2)</f>
        <v>002020</v>
      </c>
      <c r="K93" s="74" t="str">
        <f>INDEX(数据元说明!A:F,MATCH(I93,数据元说明!C:C,0),5)</f>
        <v>枚举类型（代码）：
1-被列为相关部门失信联合惩戒对象；
2-存在严重逃废银行债务行为；
3-提供虚假材料或者作不实声明；
4-对商业银行经营失败或重大违法违规行为负有重大责任；
5-拒绝或阻碍银监会或其派出机构依法实施监管；
6-因违法违规行为被金融监管部门或政府有关部门查处，造成恶劣影响；
7-其他可能对商业银行经营管理产生不利影响的情形。
如被列为相关部门失信联合惩戒对象，填报“1”。不存在上述情况不填报。</v>
      </c>
      <c r="L93" s="68" t="str">
        <f>INDEX(数据元说明!A:F,MATCH(I93,数据元说明!C:C,0),6)</f>
        <v>C..300</v>
      </c>
      <c r="M93" s="74"/>
      <c r="N93" s="74" t="s">
        <v>1601</v>
      </c>
      <c r="O93" s="74"/>
      <c r="P93" s="74"/>
    </row>
    <row r="94" s="43" customFormat="1" customHeight="1" outlineLevel="1" spans="1:16">
      <c r="A94" s="69"/>
      <c r="B94" s="70"/>
      <c r="C94" s="61" t="s">
        <v>46</v>
      </c>
      <c r="D94" s="61" t="s">
        <v>1696</v>
      </c>
      <c r="E94" s="66">
        <v>106</v>
      </c>
      <c r="F94" s="68" t="s">
        <v>1730</v>
      </c>
      <c r="G94" s="66">
        <v>10616</v>
      </c>
      <c r="H94" s="68" t="s">
        <v>1731</v>
      </c>
      <c r="I94" s="76" t="s">
        <v>330</v>
      </c>
      <c r="J94" s="68" t="str">
        <f>INDEX(数据元说明!A:F,MATCH(I94,数据元说明!C:C,0),2)</f>
        <v>001002</v>
      </c>
      <c r="K94" s="74" t="str">
        <f>INDEX(数据元说明!A:F,MATCH(I94,数据元说明!C:C,0),5)</f>
        <v>是，否。</v>
      </c>
      <c r="L94" s="68" t="str">
        <f>INDEX(数据元说明!A:F,MATCH(I94,数据元说明!C:C,0),6)</f>
        <v>C3</v>
      </c>
      <c r="M94" s="74" t="s">
        <v>1732</v>
      </c>
      <c r="N94" s="74" t="s">
        <v>1601</v>
      </c>
      <c r="O94" s="74"/>
      <c r="P94" s="74"/>
    </row>
    <row r="95" s="43" customFormat="1" customHeight="1" outlineLevel="1" spans="1:16">
      <c r="A95" s="69"/>
      <c r="B95" s="70"/>
      <c r="C95" s="61" t="s">
        <v>46</v>
      </c>
      <c r="D95" s="61" t="s">
        <v>1696</v>
      </c>
      <c r="E95" s="66">
        <v>106</v>
      </c>
      <c r="F95" s="68" t="s">
        <v>572</v>
      </c>
      <c r="G95" s="66">
        <v>10617</v>
      </c>
      <c r="H95" s="68" t="s">
        <v>1733</v>
      </c>
      <c r="I95" s="68" t="s">
        <v>572</v>
      </c>
      <c r="J95" s="68" t="str">
        <f>INDEX(数据元说明!A:F,MATCH(I95,数据元说明!C:C,0),2)</f>
        <v>002021</v>
      </c>
      <c r="K95" s="74" t="str">
        <f>INDEX(数据元说明!A:F,MATCH(I95,数据元说明!C:C,0),5)</f>
        <v>自有资金、委托资金、债务资金、其他-银行自定义</v>
      </c>
      <c r="L95" s="68" t="str">
        <f>INDEX(数据元说明!A:F,MATCH(I95,数据元说明!C:C,0),6)</f>
        <v>C..60</v>
      </c>
      <c r="M95" s="74"/>
      <c r="N95" s="74" t="s">
        <v>1601</v>
      </c>
      <c r="O95" s="74"/>
      <c r="P95" s="74"/>
    </row>
    <row r="96" s="43" customFormat="1" customHeight="1" outlineLevel="1" spans="1:16">
      <c r="A96" s="69"/>
      <c r="B96" s="70"/>
      <c r="C96" s="61" t="s">
        <v>46</v>
      </c>
      <c r="D96" s="61" t="s">
        <v>1696</v>
      </c>
      <c r="E96" s="66">
        <v>106</v>
      </c>
      <c r="F96" s="68" t="s">
        <v>1734</v>
      </c>
      <c r="G96" s="66">
        <v>10618</v>
      </c>
      <c r="H96" s="68" t="s">
        <v>1735</v>
      </c>
      <c r="I96" s="68" t="s">
        <v>605</v>
      </c>
      <c r="J96" s="68" t="str">
        <f>INDEX(数据元说明!A:F,MATCH(I96,数据元说明!C:C,0),2)</f>
        <v>003001</v>
      </c>
      <c r="K96" s="74" t="str">
        <f>INDEX(数据元说明!A:F,MATCH(I96,数据元说明!C:C,0),5)</f>
        <v>系统内最细一级的账号，无唯一性约束，不需要和序号、子序号等做拼接。</v>
      </c>
      <c r="L96" s="68" t="str">
        <f>INDEX(数据元说明!A:F,MATCH(I96,数据元说明!C:C,0),6)</f>
        <v>C..60</v>
      </c>
      <c r="M96" s="74" t="s">
        <v>1736</v>
      </c>
      <c r="N96" s="74" t="s">
        <v>1601</v>
      </c>
      <c r="O96" s="74"/>
      <c r="P96" s="74"/>
    </row>
    <row r="97" s="43" customFormat="1" customHeight="1" outlineLevel="1" spans="1:16">
      <c r="A97" s="69"/>
      <c r="B97" s="70"/>
      <c r="C97" s="61" t="s">
        <v>46</v>
      </c>
      <c r="D97" s="61" t="s">
        <v>1696</v>
      </c>
      <c r="E97" s="66">
        <v>106</v>
      </c>
      <c r="F97" s="68" t="s">
        <v>1737</v>
      </c>
      <c r="G97" s="66">
        <v>10619</v>
      </c>
      <c r="H97" s="68" t="s">
        <v>1738</v>
      </c>
      <c r="I97" s="68" t="s">
        <v>445</v>
      </c>
      <c r="J97" s="68" t="str">
        <f>INDEX(数据元说明!A:F,MATCH(I97,数据元说明!C:C,0),2)</f>
        <v>001029</v>
      </c>
      <c r="K97" s="74" t="str">
        <f>INDEX(数据元说明!A:F,MATCH(I97,数据元说明!C:C,0),5)</f>
        <v>数量。</v>
      </c>
      <c r="L97" s="68" t="str">
        <f>INDEX(数据元说明!A:F,MATCH(I97,数据元说明!C:C,0),6)</f>
        <v>D20</v>
      </c>
      <c r="M97" s="74" t="s">
        <v>1739</v>
      </c>
      <c r="N97" s="74" t="s">
        <v>1601</v>
      </c>
      <c r="O97" s="74"/>
      <c r="P97" s="74"/>
    </row>
    <row r="98" s="43" customFormat="1" customHeight="1" outlineLevel="1" spans="1:16">
      <c r="A98" s="69"/>
      <c r="B98" s="70"/>
      <c r="C98" s="61" t="s">
        <v>46</v>
      </c>
      <c r="D98" s="61" t="s">
        <v>1696</v>
      </c>
      <c r="E98" s="66">
        <v>106</v>
      </c>
      <c r="F98" s="68" t="s">
        <v>1740</v>
      </c>
      <c r="G98" s="66">
        <v>10620</v>
      </c>
      <c r="H98" s="68" t="s">
        <v>1741</v>
      </c>
      <c r="I98" s="68" t="s">
        <v>340</v>
      </c>
      <c r="J98" s="68" t="str">
        <f>INDEX(数据元说明!A:F,MATCH(I98,数据元说明!C:C,0),2)</f>
        <v>001004</v>
      </c>
      <c r="K98" s="74" t="str">
        <f>INDEX(数据元说明!A:F,MATCH(I98,数据元说明!C:C,0),5)</f>
        <v>百分比为单位，即1/100，保留六位小数。4.123456%则填报为4.123456。</v>
      </c>
      <c r="L98" s="68" t="str">
        <f>INDEX(数据元说明!A:F,MATCH(I98,数据元说明!C:C,0),6)</f>
        <v>D20.6</v>
      </c>
      <c r="M98" s="74"/>
      <c r="N98" s="74" t="s">
        <v>1583</v>
      </c>
      <c r="O98" s="74" t="s">
        <v>1577</v>
      </c>
      <c r="P98" s="74"/>
    </row>
    <row r="99" s="43" customFormat="1" customHeight="1" outlineLevel="1" spans="1:16">
      <c r="A99" s="69"/>
      <c r="B99" s="70"/>
      <c r="C99" s="61" t="s">
        <v>46</v>
      </c>
      <c r="D99" s="61" t="s">
        <v>1696</v>
      </c>
      <c r="E99" s="66">
        <v>106</v>
      </c>
      <c r="F99" s="68" t="s">
        <v>1742</v>
      </c>
      <c r="G99" s="66">
        <v>10621</v>
      </c>
      <c r="H99" s="68" t="s">
        <v>1743</v>
      </c>
      <c r="I99" s="68" t="s">
        <v>345</v>
      </c>
      <c r="J99" s="68" t="str">
        <f>INDEX(数据元说明!A:F,MATCH(I99,数据元说明!C:C,0),2)</f>
        <v>001005</v>
      </c>
      <c r="K99" s="74" t="str">
        <f>INDEX(数据元说明!A:F,MATCH(I99,数据元说明!C:C,0),5)</f>
        <v>YYYYMMDD，默认值99991231。</v>
      </c>
      <c r="L99" s="68" t="str">
        <f>INDEX(数据元说明!A:F,MATCH(I99,数据元说明!C:C,0),6)</f>
        <v>C8</v>
      </c>
      <c r="M99" s="74" t="s">
        <v>1744</v>
      </c>
      <c r="N99" s="74" t="s">
        <v>1583</v>
      </c>
      <c r="O99" s="74" t="s">
        <v>1745</v>
      </c>
      <c r="P99" s="74"/>
    </row>
    <row r="100" s="43" customFormat="1" customHeight="1" outlineLevel="1" spans="1:16">
      <c r="A100" s="69"/>
      <c r="B100" s="70"/>
      <c r="C100" s="61" t="s">
        <v>46</v>
      </c>
      <c r="D100" s="61" t="s">
        <v>1696</v>
      </c>
      <c r="E100" s="66">
        <v>106</v>
      </c>
      <c r="F100" s="68" t="s">
        <v>1746</v>
      </c>
      <c r="G100" s="66">
        <v>10622</v>
      </c>
      <c r="H100" s="68" t="s">
        <v>1747</v>
      </c>
      <c r="I100" s="68" t="s">
        <v>340</v>
      </c>
      <c r="J100" s="68" t="str">
        <f>INDEX(数据元说明!A:F,MATCH(I100,数据元说明!C:C,0),2)</f>
        <v>001004</v>
      </c>
      <c r="K100" s="74" t="str">
        <f>INDEX(数据元说明!A:F,MATCH(I100,数据元说明!C:C,0),5)</f>
        <v>百分比为单位，即1/100，保留六位小数。4.123456%则填报为4.123456。</v>
      </c>
      <c r="L100" s="68" t="str">
        <f>INDEX(数据元说明!A:F,MATCH(I100,数据元说明!C:C,0),6)</f>
        <v>D20.6</v>
      </c>
      <c r="M100" s="74" t="s">
        <v>1748</v>
      </c>
      <c r="N100" s="74" t="s">
        <v>1601</v>
      </c>
      <c r="O100" s="74"/>
      <c r="P100" s="74"/>
    </row>
    <row r="101" s="43" customFormat="1" customHeight="1" outlineLevel="1" spans="1:16">
      <c r="A101" s="69"/>
      <c r="B101" s="70"/>
      <c r="C101" s="61" t="s">
        <v>46</v>
      </c>
      <c r="D101" s="61" t="s">
        <v>1696</v>
      </c>
      <c r="E101" s="66">
        <v>106</v>
      </c>
      <c r="F101" s="68" t="s">
        <v>1749</v>
      </c>
      <c r="G101" s="66">
        <v>10623</v>
      </c>
      <c r="H101" s="68" t="s">
        <v>1750</v>
      </c>
      <c r="I101" s="68" t="s">
        <v>330</v>
      </c>
      <c r="J101" s="68" t="str">
        <f>INDEX(数据元说明!A:F,MATCH(I101,数据元说明!C:C,0),2)</f>
        <v>001002</v>
      </c>
      <c r="K101" s="74" t="str">
        <f>INDEX(数据元说明!A:F,MATCH(I101,数据元说明!C:C,0),5)</f>
        <v>是，否。</v>
      </c>
      <c r="L101" s="68" t="str">
        <f>INDEX(数据元说明!A:F,MATCH(I101,数据元说明!C:C,0),6)</f>
        <v>C3</v>
      </c>
      <c r="M101" s="74" t="s">
        <v>1751</v>
      </c>
      <c r="N101" s="74" t="s">
        <v>1601</v>
      </c>
      <c r="O101" s="74"/>
      <c r="P101" s="74"/>
    </row>
    <row r="102" s="43" customFormat="1" customHeight="1" outlineLevel="1" spans="1:16">
      <c r="A102" s="69"/>
      <c r="B102" s="70"/>
      <c r="C102" s="61" t="s">
        <v>46</v>
      </c>
      <c r="D102" s="61" t="s">
        <v>1696</v>
      </c>
      <c r="E102" s="66">
        <v>106</v>
      </c>
      <c r="F102" s="68" t="s">
        <v>1752</v>
      </c>
      <c r="G102" s="66">
        <v>10624</v>
      </c>
      <c r="H102" s="68" t="s">
        <v>1753</v>
      </c>
      <c r="I102" s="68" t="s">
        <v>1045</v>
      </c>
      <c r="J102" s="68" t="str">
        <f>INDEX(数据元说明!A:F,MATCH(I102,数据元说明!C:C,0),2)</f>
        <v>007008</v>
      </c>
      <c r="K102" s="74" t="str">
        <f>INDEX(数据元说明!A:F,MATCH(I102,数据元说明!C:C,0),5)</f>
        <v>有效，无效。</v>
      </c>
      <c r="L102" s="68" t="str">
        <f>INDEX(数据元说明!A:F,MATCH(I102,数据元说明!C:C,0),6)</f>
        <v>C6</v>
      </c>
      <c r="M102" s="74" t="s">
        <v>1754</v>
      </c>
      <c r="N102" s="74" t="s">
        <v>1583</v>
      </c>
      <c r="O102" s="74" t="s">
        <v>321</v>
      </c>
      <c r="P102" s="74"/>
    </row>
    <row r="103" s="43" customFormat="1" customHeight="1" outlineLevel="1" spans="1:16">
      <c r="A103" s="69"/>
      <c r="B103" s="70"/>
      <c r="C103" s="61" t="s">
        <v>46</v>
      </c>
      <c r="D103" s="61" t="s">
        <v>1696</v>
      </c>
      <c r="E103" s="66">
        <v>106</v>
      </c>
      <c r="F103" s="68" t="s">
        <v>1755</v>
      </c>
      <c r="G103" s="66">
        <v>10625</v>
      </c>
      <c r="H103" s="68" t="s">
        <v>1756</v>
      </c>
      <c r="I103" s="68" t="s">
        <v>345</v>
      </c>
      <c r="J103" s="68" t="str">
        <f>INDEX(数据元说明!A:F,MATCH(I103,数据元说明!C:C,0),2)</f>
        <v>001005</v>
      </c>
      <c r="K103" s="74" t="str">
        <f>INDEX(数据元说明!A:F,MATCH(I103,数据元说明!C:C,0),5)</f>
        <v>YYYYMMDD，默认值99991231。</v>
      </c>
      <c r="L103" s="68" t="str">
        <f>INDEX(数据元说明!A:F,MATCH(I103,数据元说明!C:C,0),6)</f>
        <v>C8</v>
      </c>
      <c r="M103" s="74" t="s">
        <v>1757</v>
      </c>
      <c r="N103" s="74" t="s">
        <v>1601</v>
      </c>
      <c r="O103" s="74"/>
      <c r="P103" s="74"/>
    </row>
    <row r="104" s="43" customFormat="1" customHeight="1" outlineLevel="1" spans="1:16">
      <c r="A104" s="64"/>
      <c r="B104" s="65"/>
      <c r="C104" s="61" t="s">
        <v>46</v>
      </c>
      <c r="D104" s="61" t="s">
        <v>1696</v>
      </c>
      <c r="E104" s="66">
        <v>106</v>
      </c>
      <c r="F104" s="68" t="s">
        <v>484</v>
      </c>
      <c r="G104" s="66">
        <v>10626</v>
      </c>
      <c r="H104" s="68" t="s">
        <v>1623</v>
      </c>
      <c r="I104" s="68" t="s">
        <v>484</v>
      </c>
      <c r="J104" s="68" t="str">
        <f>INDEX(数据元说明!A:F,MATCH(I104,数据元说明!C:C,0),2)</f>
        <v>001038</v>
      </c>
      <c r="K104" s="74" t="str">
        <f>INDEX(数据元说明!A:F,MATCH(I104,数据元说明!C:C,0),5)</f>
        <v>银行自定义。</v>
      </c>
      <c r="L104" s="68" t="str">
        <f>INDEX(数据元说明!A:F,MATCH(I104,数据元说明!C:C,0),6)</f>
        <v>C..600</v>
      </c>
      <c r="M104" s="74" t="s">
        <v>1624</v>
      </c>
      <c r="N104" s="74" t="s">
        <v>1601</v>
      </c>
      <c r="O104" s="74"/>
      <c r="P104" s="74"/>
    </row>
    <row r="105" s="43" customFormat="1" customHeight="1" outlineLevel="1" spans="1:16">
      <c r="A105" s="64"/>
      <c r="B105" s="65"/>
      <c r="C105" s="61" t="s">
        <v>46</v>
      </c>
      <c r="D105" s="61" t="s">
        <v>1696</v>
      </c>
      <c r="E105" s="66">
        <v>106</v>
      </c>
      <c r="F105" s="68" t="s">
        <v>1625</v>
      </c>
      <c r="G105" s="66">
        <v>10627</v>
      </c>
      <c r="H105" s="68" t="s">
        <v>1626</v>
      </c>
      <c r="I105" s="68" t="s">
        <v>345</v>
      </c>
      <c r="J105" s="68" t="str">
        <f>INDEX(数据元说明!A:F,MATCH(I105,数据元说明!C:C,0),2)</f>
        <v>001005</v>
      </c>
      <c r="K105" s="74" t="str">
        <f>INDEX(数据元说明!A:F,MATCH(I105,数据元说明!C:C,0),5)</f>
        <v>YYYYMMDD，默认值99991231。</v>
      </c>
      <c r="L105" s="68" t="str">
        <f>INDEX(数据元说明!A:F,MATCH(I105,数据元说明!C:C,0),6)</f>
        <v>C8</v>
      </c>
      <c r="M105" s="74" t="s">
        <v>1627</v>
      </c>
      <c r="N105" s="74"/>
      <c r="O105" s="74"/>
      <c r="P105" s="74"/>
    </row>
    <row r="106" s="43" customFormat="1" customHeight="1" spans="1:16">
      <c r="A106" s="64" t="s">
        <v>1758</v>
      </c>
      <c r="B106" s="65" t="s">
        <v>51</v>
      </c>
      <c r="C106" s="61"/>
      <c r="D106" s="61"/>
      <c r="E106" s="66"/>
      <c r="F106" s="68"/>
      <c r="G106" s="66"/>
      <c r="H106" s="68"/>
      <c r="I106" s="68"/>
      <c r="J106" s="68"/>
      <c r="K106" s="74"/>
      <c r="L106" s="68"/>
      <c r="M106" s="74"/>
      <c r="N106" s="74"/>
      <c r="O106" s="74"/>
      <c r="P106" s="74"/>
    </row>
    <row r="107" s="43" customFormat="1" customHeight="1" spans="1:16">
      <c r="A107" s="64"/>
      <c r="B107" s="65"/>
      <c r="C107" s="61" t="s">
        <v>52</v>
      </c>
      <c r="D107" s="61" t="s">
        <v>1759</v>
      </c>
      <c r="E107" s="66">
        <v>201</v>
      </c>
      <c r="F107" s="68"/>
      <c r="G107" s="66"/>
      <c r="H107" s="68"/>
      <c r="I107" s="68"/>
      <c r="J107" s="68"/>
      <c r="K107" s="74"/>
      <c r="L107" s="68"/>
      <c r="M107" s="74" t="str">
        <f>INDEX(表结构总览!D:G,MATCH(D107,表结构总览!D:D,0),4)</f>
        <v>报送范围包括本行客户及本行客户的担保、配偶、亲属关系所涉及到的个人信息。包括核心系统、客户关系系统、信用卡系统等各类信息系统采集的个人客户信息。</v>
      </c>
      <c r="N107" s="74" t="s">
        <v>1583</v>
      </c>
      <c r="O107" s="74" t="s">
        <v>484</v>
      </c>
      <c r="P107" s="74"/>
    </row>
    <row r="108" s="43" customFormat="1" customHeight="1" outlineLevel="1" spans="1:16">
      <c r="A108" s="64"/>
      <c r="B108" s="65"/>
      <c r="C108" s="61" t="s">
        <v>52</v>
      </c>
      <c r="D108" s="61" t="s">
        <v>1759</v>
      </c>
      <c r="E108" s="66">
        <v>201</v>
      </c>
      <c r="F108" s="68" t="s">
        <v>373</v>
      </c>
      <c r="G108" s="66">
        <v>20101</v>
      </c>
      <c r="H108" s="68" t="s">
        <v>1588</v>
      </c>
      <c r="I108" s="68" t="s">
        <v>373</v>
      </c>
      <c r="J108" s="68" t="str">
        <f>INDEX(数据元说明!A:F,MATCH(I108,数据元说明!C:C,0),2)</f>
        <v>001011</v>
      </c>
      <c r="K108" s="74" t="str">
        <f>INDEX(数据元说明!A:F,MATCH(I108,数据元说明!C:C,0),5)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08" s="68" t="str">
        <f>INDEX(数据元说明!A:F,MATCH(I108,数据元说明!C:C,0),6)</f>
        <v>C..30</v>
      </c>
      <c r="M108" s="74" t="s">
        <v>1760</v>
      </c>
      <c r="N108" s="74" t="s">
        <v>1583</v>
      </c>
      <c r="O108" s="74" t="s">
        <v>484</v>
      </c>
      <c r="P108" s="74"/>
    </row>
    <row r="109" s="43" customFormat="1" customHeight="1" outlineLevel="1" spans="1:16">
      <c r="A109" s="64"/>
      <c r="B109" s="65"/>
      <c r="C109" s="61" t="s">
        <v>52</v>
      </c>
      <c r="D109" s="61" t="s">
        <v>1759</v>
      </c>
      <c r="E109" s="66">
        <v>201</v>
      </c>
      <c r="F109" s="68" t="s">
        <v>377</v>
      </c>
      <c r="G109" s="66">
        <v>20102</v>
      </c>
      <c r="H109" s="68" t="s">
        <v>1586</v>
      </c>
      <c r="I109" s="68" t="s">
        <v>377</v>
      </c>
      <c r="J109" s="68" t="str">
        <f>INDEX(数据元说明!A:F,MATCH(I109,数据元说明!C:C,0),2)</f>
        <v>001012</v>
      </c>
      <c r="K109" s="74" t="str">
        <f>INDEX(数据元说明!A:F,MATCH(I109,数据元说明!C:C,0),5)</f>
        <v>银行内部机构号。应具有标识机构的唯一性。</v>
      </c>
      <c r="L109" s="68" t="str">
        <f>INDEX(数据元说明!A:F,MATCH(I109,数据元说明!C:C,0),6)</f>
        <v>C..30</v>
      </c>
      <c r="M109" s="74" t="s">
        <v>1761</v>
      </c>
      <c r="N109" s="74"/>
      <c r="O109" s="74"/>
      <c r="P109" s="74"/>
    </row>
    <row r="110" s="43" customFormat="1" customHeight="1" outlineLevel="1" spans="1:16">
      <c r="A110" s="64"/>
      <c r="B110" s="65"/>
      <c r="C110" s="61" t="s">
        <v>52</v>
      </c>
      <c r="D110" s="61" t="s">
        <v>1759</v>
      </c>
      <c r="E110" s="66">
        <v>201</v>
      </c>
      <c r="F110" s="68" t="s">
        <v>1592</v>
      </c>
      <c r="G110" s="66">
        <v>20103</v>
      </c>
      <c r="H110" s="68" t="s">
        <v>1593</v>
      </c>
      <c r="I110" s="68" t="s">
        <v>325</v>
      </c>
      <c r="J110" s="68" t="str">
        <f>INDEX(数据元说明!A:F,MATCH(I110,数据元说明!C:C,0),2)</f>
        <v>001001</v>
      </c>
      <c r="K110" s="74" t="str">
        <f>INDEX(数据元说明!A:F,MATCH(I110,数据元说明!C:C,0),5)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10" s="68" t="str">
        <f>INDEX(数据元说明!A:F,MATCH(I110,数据元说明!C:C,0),6)</f>
        <v>C..450</v>
      </c>
      <c r="M110" s="74" t="s">
        <v>1762</v>
      </c>
      <c r="N110" s="74" t="s">
        <v>1601</v>
      </c>
      <c r="O110" s="74"/>
      <c r="P110" s="74"/>
    </row>
    <row r="111" s="43" customFormat="1" customHeight="1" outlineLevel="1" spans="1:16">
      <c r="A111" s="69"/>
      <c r="B111" s="70"/>
      <c r="C111" s="61" t="s">
        <v>52</v>
      </c>
      <c r="D111" s="61" t="s">
        <v>1759</v>
      </c>
      <c r="E111" s="66">
        <v>201</v>
      </c>
      <c r="F111" s="68" t="s">
        <v>488</v>
      </c>
      <c r="G111" s="66">
        <v>20104</v>
      </c>
      <c r="H111" s="68" t="s">
        <v>1699</v>
      </c>
      <c r="I111" s="68" t="s">
        <v>488</v>
      </c>
      <c r="J111" s="68" t="str">
        <f>INDEX(数据元说明!A:F,MATCH(I111,数据元说明!C:C,0),2)</f>
        <v>002001</v>
      </c>
      <c r="K111" s="74" t="str">
        <f>INDEX(数据元说明!A:F,MATCH(I111,数据元说明!C:C,0),5)</f>
        <v>银行自定义的唯一识别客户的标识。供应链融资的填写供应链融资编码。</v>
      </c>
      <c r="L111" s="68" t="str">
        <f>INDEX(数据元说明!A:F,MATCH(I111,数据元说明!C:C,0),6)</f>
        <v>C..60</v>
      </c>
      <c r="M111" s="74" t="s">
        <v>1763</v>
      </c>
      <c r="N111" s="74" t="s">
        <v>1583</v>
      </c>
      <c r="O111" s="74"/>
      <c r="P111" s="74" t="s">
        <v>1634</v>
      </c>
    </row>
    <row r="112" s="43" customFormat="1" customHeight="1" outlineLevel="1" spans="1:16">
      <c r="A112" s="69"/>
      <c r="B112" s="70"/>
      <c r="C112" s="61" t="s">
        <v>52</v>
      </c>
      <c r="D112" s="61" t="s">
        <v>1759</v>
      </c>
      <c r="E112" s="66">
        <v>201</v>
      </c>
      <c r="F112" s="68" t="s">
        <v>1764</v>
      </c>
      <c r="G112" s="66">
        <v>20105</v>
      </c>
      <c r="H112" s="68" t="s">
        <v>1765</v>
      </c>
      <c r="I112" s="68" t="s">
        <v>393</v>
      </c>
      <c r="J112" s="68" t="str">
        <f>INDEX(数据元说明!A:F,MATCH(I112,数据元说明!C:C,0),2)</f>
        <v>001016</v>
      </c>
      <c r="K112" s="74" t="str">
        <f>INDEX(数据元说明!A:F,MATCH(I112,数据元说明!C:C,0),5)</f>
        <v>姓名。</v>
      </c>
      <c r="L112" s="68" t="str">
        <f>INDEX(数据元说明!A:F,MATCH(I112,数据元说明!C:C,0),6)</f>
        <v>C..150</v>
      </c>
      <c r="M112" s="74" t="s">
        <v>1766</v>
      </c>
      <c r="N112" s="74" t="s">
        <v>1583</v>
      </c>
      <c r="O112" s="74" t="s">
        <v>484</v>
      </c>
      <c r="P112" s="74"/>
    </row>
    <row r="113" s="43" customFormat="1" customHeight="1" outlineLevel="1" spans="1:16">
      <c r="A113" s="69"/>
      <c r="B113" s="70"/>
      <c r="C113" s="61" t="s">
        <v>52</v>
      </c>
      <c r="D113" s="61" t="s">
        <v>1759</v>
      </c>
      <c r="E113" s="66">
        <v>201</v>
      </c>
      <c r="F113" s="68" t="s">
        <v>492</v>
      </c>
      <c r="G113" s="66">
        <v>20106</v>
      </c>
      <c r="H113" s="68" t="s">
        <v>1639</v>
      </c>
      <c r="I113" s="68" t="s">
        <v>492</v>
      </c>
      <c r="J113" s="68" t="str">
        <f>INDEX(数据元说明!A:F,MATCH(I113,数据元说明!C:C,0),2)</f>
        <v>002002</v>
      </c>
      <c r="K113" s="74" t="str">
        <f>INDEX(数据元说明!A:F,MATCH(I113,数据元说明!C:C,0),5)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113" s="68" t="str">
        <f>INDEX(数据元说明!A:F,MATCH(I113,数据元说明!C:C,0),6)</f>
        <v>C..60</v>
      </c>
      <c r="M113" s="74"/>
      <c r="N113" s="74"/>
      <c r="O113" s="74"/>
      <c r="P113" s="74"/>
    </row>
    <row r="114" s="43" customFormat="1" customHeight="1" outlineLevel="1" spans="1:16">
      <c r="A114" s="64"/>
      <c r="B114" s="65"/>
      <c r="C114" s="61" t="s">
        <v>52</v>
      </c>
      <c r="D114" s="61" t="s">
        <v>1759</v>
      </c>
      <c r="E114" s="66">
        <v>201</v>
      </c>
      <c r="F114" s="68" t="s">
        <v>496</v>
      </c>
      <c r="G114" s="66">
        <v>20107</v>
      </c>
      <c r="H114" s="68" t="s">
        <v>1640</v>
      </c>
      <c r="I114" s="68" t="s">
        <v>496</v>
      </c>
      <c r="J114" s="68" t="str">
        <f>INDEX(数据元说明!A:F,MATCH(I114,数据元说明!C:C,0),2)</f>
        <v>002003</v>
      </c>
      <c r="K114" s="74" t="str">
        <f>INDEX(数据元说明!A:F,MATCH(I114,数据元说明!C:C,0),5)</f>
        <v>与证件类别对应的证件号码。涉及个人身份证件时需按照本规范给定规则进行脱敏处理。</v>
      </c>
      <c r="L114" s="68" t="str">
        <f>INDEX(数据元说明!A:F,MATCH(I114,数据元说明!C:C,0),6)</f>
        <v>C..70</v>
      </c>
      <c r="M114" s="74" t="s">
        <v>1641</v>
      </c>
      <c r="N114" s="74" t="s">
        <v>1583</v>
      </c>
      <c r="O114" s="74" t="s">
        <v>322</v>
      </c>
      <c r="P114" s="74" t="s">
        <v>1634</v>
      </c>
    </row>
    <row r="115" s="43" customFormat="1" customHeight="1" outlineLevel="1" spans="1:16">
      <c r="A115" s="69"/>
      <c r="B115" s="70"/>
      <c r="C115" s="61" t="s">
        <v>52</v>
      </c>
      <c r="D115" s="61" t="s">
        <v>1759</v>
      </c>
      <c r="E115" s="66">
        <v>201</v>
      </c>
      <c r="F115" s="68" t="s">
        <v>1767</v>
      </c>
      <c r="G115" s="66">
        <v>20108</v>
      </c>
      <c r="H115" s="68" t="s">
        <v>1768</v>
      </c>
      <c r="I115" s="68" t="s">
        <v>580</v>
      </c>
      <c r="J115" s="68" t="str">
        <f>INDEX(数据元说明!A:F,MATCH(I115,数据元说明!C:C,0),2)</f>
        <v>002023</v>
      </c>
      <c r="K115" s="74" t="str">
        <f>INDEX(数据元说明!A:F,MATCH(I115,数据元说明!C:C,0),5)</f>
        <v>普通个人客户，个体工商户，小微企业主，境外客户，其他-银行自定义类型。无法以枚举类型填报的，以“其他-XX”填报，其中“XX”为银行自定义类型。</v>
      </c>
      <c r="L115" s="68" t="str">
        <f>INDEX(数据元说明!A:F,MATCH(I115,数据元说明!C:C,0),6)</f>
        <v>C..60</v>
      </c>
      <c r="M115" s="74" t="s">
        <v>1769</v>
      </c>
      <c r="N115" s="74" t="s">
        <v>1601</v>
      </c>
      <c r="O115" s="74"/>
      <c r="P115" s="74"/>
    </row>
    <row r="116" s="43" customFormat="1" customHeight="1" outlineLevel="1" spans="1:16">
      <c r="A116" s="69"/>
      <c r="B116" s="70"/>
      <c r="C116" s="61" t="s">
        <v>52</v>
      </c>
      <c r="D116" s="61" t="s">
        <v>1759</v>
      </c>
      <c r="E116" s="66">
        <v>201</v>
      </c>
      <c r="F116" s="68" t="s">
        <v>501</v>
      </c>
      <c r="G116" s="66">
        <v>20109</v>
      </c>
      <c r="H116" s="68" t="s">
        <v>1637</v>
      </c>
      <c r="I116" s="68" t="s">
        <v>501</v>
      </c>
      <c r="J116" s="68" t="str">
        <f>INDEX(数据元说明!A:F,MATCH(I116,数据元说明!C:C,0),2)</f>
        <v>002004</v>
      </c>
      <c r="K116" s="74" t="str">
        <f>INDEX(数据元说明!A:F,MATCH(I116,数据元说明!C:C,0),5)</f>
        <v>参照《GB/T 2659-2000 世界各国和地区名称》，填报中文名称。</v>
      </c>
      <c r="L116" s="68" t="str">
        <f>INDEX(数据元说明!A:F,MATCH(I116,数据元说明!C:C,0),6)</f>
        <v>C..60</v>
      </c>
      <c r="M116" s="74"/>
      <c r="N116" s="74"/>
      <c r="O116" s="74"/>
      <c r="P116" s="74"/>
    </row>
    <row r="117" s="43" customFormat="1" customHeight="1" outlineLevel="1" spans="1:16">
      <c r="A117" s="69"/>
      <c r="B117" s="70"/>
      <c r="C117" s="61" t="s">
        <v>52</v>
      </c>
      <c r="D117" s="61" t="s">
        <v>1759</v>
      </c>
      <c r="E117" s="66">
        <v>201</v>
      </c>
      <c r="F117" s="68" t="s">
        <v>505</v>
      </c>
      <c r="G117" s="66">
        <v>20110</v>
      </c>
      <c r="H117" s="68" t="s">
        <v>1770</v>
      </c>
      <c r="I117" s="68" t="s">
        <v>505</v>
      </c>
      <c r="J117" s="68" t="str">
        <f>INDEX(数据元说明!A:F,MATCH(I117,数据元说明!C:C,0),2)</f>
        <v>002005</v>
      </c>
      <c r="K117" s="74" t="str">
        <f>INDEX(数据元说明!A:F,MATCH(I117,数据元说明!C:C,0),5)</f>
        <v>国家认可的在公安户籍管理部门正式登记注册的客户所属民族的名称。</v>
      </c>
      <c r="L117" s="68" t="str">
        <f>INDEX(数据元说明!A:F,MATCH(I117,数据元说明!C:C,0),6)</f>
        <v>C..30</v>
      </c>
      <c r="M117" s="74" t="s">
        <v>1771</v>
      </c>
      <c r="N117" s="74"/>
      <c r="O117" s="74"/>
      <c r="P117" s="74"/>
    </row>
    <row r="118" s="43" customFormat="1" customHeight="1" outlineLevel="1" spans="1:16">
      <c r="A118" s="69"/>
      <c r="B118" s="70"/>
      <c r="C118" s="61" t="s">
        <v>52</v>
      </c>
      <c r="D118" s="61" t="s">
        <v>1759</v>
      </c>
      <c r="E118" s="66">
        <v>201</v>
      </c>
      <c r="F118" s="68" t="s">
        <v>509</v>
      </c>
      <c r="G118" s="66">
        <v>20111</v>
      </c>
      <c r="H118" s="68" t="s">
        <v>1772</v>
      </c>
      <c r="I118" s="68" t="s">
        <v>509</v>
      </c>
      <c r="J118" s="68" t="str">
        <f>INDEX(数据元说明!A:F,MATCH(I118,数据元说明!C:C,0),2)</f>
        <v>002006</v>
      </c>
      <c r="K118" s="74" t="str">
        <f>INDEX(数据元说明!A:F,MATCH(I118,数据元说明!C:C,0),5)</f>
        <v>男，女。</v>
      </c>
      <c r="L118" s="68" t="str">
        <f>INDEX(数据元说明!A:F,MATCH(I118,数据元说明!C:C,0),6)</f>
        <v>C3</v>
      </c>
      <c r="M118" s="74" t="s">
        <v>1773</v>
      </c>
      <c r="N118" s="74"/>
      <c r="O118" s="74"/>
      <c r="P118" s="74"/>
    </row>
    <row r="119" s="43" customFormat="1" customHeight="1" outlineLevel="1" spans="1:16">
      <c r="A119" s="69"/>
      <c r="B119" s="70"/>
      <c r="C119" s="61" t="s">
        <v>52</v>
      </c>
      <c r="D119" s="61" t="s">
        <v>1759</v>
      </c>
      <c r="E119" s="66">
        <v>201</v>
      </c>
      <c r="F119" s="68" t="s">
        <v>513</v>
      </c>
      <c r="G119" s="66">
        <v>20112</v>
      </c>
      <c r="H119" s="68" t="s">
        <v>1774</v>
      </c>
      <c r="I119" s="68" t="s">
        <v>513</v>
      </c>
      <c r="J119" s="68" t="str">
        <f>INDEX(数据元说明!A:F,MATCH(I119,数据元说明!C:C,0),2)</f>
        <v>002007</v>
      </c>
      <c r="K119" s="74" t="str">
        <f>INDEX(数据元说明!A:F,MATCH(I119,数据元说明!C:C,0),5)</f>
        <v>《学历代码》（GB/T 4658）规定的学历。</v>
      </c>
      <c r="L119" s="68" t="str">
        <f>INDEX(数据元说明!A:F,MATCH(I119,数据元说明!C:C,0),6)</f>
        <v>C..30</v>
      </c>
      <c r="M119" s="74" t="s">
        <v>1775</v>
      </c>
      <c r="N119" s="74"/>
      <c r="O119" s="74"/>
      <c r="P119" s="74"/>
    </row>
    <row r="120" s="43" customFormat="1" customHeight="1" outlineLevel="1" spans="1:16">
      <c r="A120" s="69"/>
      <c r="B120" s="70"/>
      <c r="C120" s="61" t="s">
        <v>52</v>
      </c>
      <c r="D120" s="61" t="s">
        <v>1759</v>
      </c>
      <c r="E120" s="66">
        <v>201</v>
      </c>
      <c r="F120" s="68" t="s">
        <v>1776</v>
      </c>
      <c r="G120" s="66">
        <v>20113</v>
      </c>
      <c r="H120" s="68" t="s">
        <v>1777</v>
      </c>
      <c r="I120" s="68" t="s">
        <v>350</v>
      </c>
      <c r="J120" s="68" t="str">
        <f>INDEX(数据元说明!A:F,MATCH(I120,数据元说明!C:C,0),2)</f>
        <v>001006</v>
      </c>
      <c r="K120" s="74" t="str">
        <f>INDEX(数据元说明!A:F,MATCH(I120,数据元说明!C:C,0),5)</f>
        <v>YYYYMM，默认值999912。</v>
      </c>
      <c r="L120" s="68" t="str">
        <f>INDEX(数据元说明!A:F,MATCH(I120,数据元说明!C:C,0),6)</f>
        <v>C6</v>
      </c>
      <c r="M120" s="74" t="s">
        <v>1778</v>
      </c>
      <c r="N120" s="74" t="s">
        <v>1583</v>
      </c>
      <c r="O120" s="74" t="s">
        <v>1779</v>
      </c>
      <c r="P120" s="74"/>
    </row>
    <row r="121" s="43" customFormat="1" customHeight="1" outlineLevel="1" spans="1:16">
      <c r="A121" s="69"/>
      <c r="B121" s="70"/>
      <c r="C121" s="61" t="s">
        <v>52</v>
      </c>
      <c r="D121" s="61" t="s">
        <v>1759</v>
      </c>
      <c r="E121" s="66">
        <v>201</v>
      </c>
      <c r="F121" s="68" t="s">
        <v>1780</v>
      </c>
      <c r="G121" s="66">
        <v>20114</v>
      </c>
      <c r="H121" s="68" t="s">
        <v>1781</v>
      </c>
      <c r="I121" s="68" t="s">
        <v>330</v>
      </c>
      <c r="J121" s="68" t="str">
        <f>INDEX(数据元说明!A:F,MATCH(I121,数据元说明!C:C,0),2)</f>
        <v>001002</v>
      </c>
      <c r="K121" s="74" t="str">
        <f>INDEX(数据元说明!A:F,MATCH(I121,数据元说明!C:C,0),5)</f>
        <v>是，否。</v>
      </c>
      <c r="L121" s="68" t="str">
        <f>INDEX(数据元说明!A:F,MATCH(I121,数据元说明!C:C,0),6)</f>
        <v>C3</v>
      </c>
      <c r="M121" s="74" t="s">
        <v>1775</v>
      </c>
      <c r="N121" s="74" t="s">
        <v>1583</v>
      </c>
      <c r="O121" s="74" t="s">
        <v>484</v>
      </c>
      <c r="P121" s="74"/>
    </row>
    <row r="122" s="43" customFormat="1" customHeight="1" outlineLevel="1" spans="1:16">
      <c r="A122" s="69"/>
      <c r="B122" s="70"/>
      <c r="C122" s="61" t="s">
        <v>52</v>
      </c>
      <c r="D122" s="61" t="s">
        <v>1759</v>
      </c>
      <c r="E122" s="66">
        <v>201</v>
      </c>
      <c r="F122" s="68" t="s">
        <v>1782</v>
      </c>
      <c r="G122" s="66">
        <v>20115</v>
      </c>
      <c r="H122" s="68" t="s">
        <v>1783</v>
      </c>
      <c r="I122" s="68" t="s">
        <v>325</v>
      </c>
      <c r="J122" s="68" t="str">
        <f>INDEX(数据元说明!A:F,MATCH(I122,数据元说明!C:C,0),2)</f>
        <v>001001</v>
      </c>
      <c r="K122" s="74" t="str">
        <f>INDEX(数据元说明!A:F,MATCH(I122,数据元说明!C:C,0),5)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22" s="68" t="str">
        <f>INDEX(数据元说明!A:F,MATCH(I122,数据元说明!C:C,0),6)</f>
        <v>C..450</v>
      </c>
      <c r="M122" s="74" t="s">
        <v>1784</v>
      </c>
      <c r="N122" s="74" t="s">
        <v>1583</v>
      </c>
      <c r="O122" s="74" t="s">
        <v>1577</v>
      </c>
      <c r="P122" s="74"/>
    </row>
    <row r="123" s="43" customFormat="1" customHeight="1" outlineLevel="1" spans="1:16">
      <c r="A123" s="69"/>
      <c r="B123" s="70"/>
      <c r="C123" s="61" t="s">
        <v>52</v>
      </c>
      <c r="D123" s="61" t="s">
        <v>1759</v>
      </c>
      <c r="E123" s="66">
        <v>201</v>
      </c>
      <c r="F123" s="68" t="s">
        <v>1785</v>
      </c>
      <c r="G123" s="66">
        <v>20116</v>
      </c>
      <c r="H123" s="68" t="s">
        <v>1786</v>
      </c>
      <c r="I123" s="68" t="s">
        <v>359</v>
      </c>
      <c r="J123" s="68" t="str">
        <f>INDEX(数据元说明!A:F,MATCH(I123,数据元说明!C:C,0),2)</f>
        <v>001008</v>
      </c>
      <c r="K123" s="74" t="str">
        <f>INDEX(数据元说明!A:F,MATCH(I123,数据元说明!C:C,0),5)</f>
        <v>中文描述。个人填报个人住址。机构填报有关部门批准的有效证件上登记的地址。参照《企业法人营业执照》中的注册地填报，要写明省（区、市）、地（区、市、州、盟）、县（区、市、旗）。境内涉密机构不填报。客户为境外企业的，填报客户在境外的注册地址（英文）。</v>
      </c>
      <c r="L123" s="68" t="str">
        <f>INDEX(数据元说明!A:F,MATCH(I123,数据元说明!C:C,0),6)</f>
        <v>C..600</v>
      </c>
      <c r="M123" s="74" t="s">
        <v>1787</v>
      </c>
      <c r="N123" s="74" t="s">
        <v>1583</v>
      </c>
      <c r="O123" s="74" t="s">
        <v>1577</v>
      </c>
      <c r="P123" s="74"/>
    </row>
    <row r="124" s="43" customFormat="1" customHeight="1" outlineLevel="1" spans="1:16">
      <c r="A124" s="69"/>
      <c r="B124" s="70"/>
      <c r="C124" s="61" t="s">
        <v>52</v>
      </c>
      <c r="D124" s="61" t="s">
        <v>1759</v>
      </c>
      <c r="E124" s="66">
        <v>201</v>
      </c>
      <c r="F124" s="68" t="s">
        <v>1788</v>
      </c>
      <c r="G124" s="66">
        <v>20117</v>
      </c>
      <c r="H124" s="68" t="s">
        <v>1789</v>
      </c>
      <c r="I124" s="68" t="s">
        <v>364</v>
      </c>
      <c r="J124" s="68" t="str">
        <f>INDEX(数据元说明!A:F,MATCH(I124,数据元说明!C:C,0),2)</f>
        <v>001009</v>
      </c>
      <c r="K124" s="74" t="str">
        <f>INDEX(数据元说明!A:F,MATCH(I124,数据元说明!C:C,0),5)</f>
        <v>手机号码或者区号-固定电话号码。</v>
      </c>
      <c r="L124" s="68" t="str">
        <f>INDEX(数据元说明!A:F,MATCH(I124,数据元说明!C:C,0),6)</f>
        <v>C..30</v>
      </c>
      <c r="M124" s="74" t="s">
        <v>1787</v>
      </c>
      <c r="N124" s="74" t="s">
        <v>1583</v>
      </c>
      <c r="O124" s="74" t="s">
        <v>484</v>
      </c>
      <c r="P124" s="74"/>
    </row>
    <row r="125" s="43" customFormat="1" customHeight="1" outlineLevel="1" spans="1:16">
      <c r="A125" s="69"/>
      <c r="B125" s="70"/>
      <c r="C125" s="61" t="s">
        <v>52</v>
      </c>
      <c r="D125" s="61" t="s">
        <v>1759</v>
      </c>
      <c r="E125" s="66">
        <v>201</v>
      </c>
      <c r="F125" s="68" t="s">
        <v>522</v>
      </c>
      <c r="G125" s="66">
        <v>20118</v>
      </c>
      <c r="H125" s="68" t="s">
        <v>1790</v>
      </c>
      <c r="I125" s="68" t="s">
        <v>522</v>
      </c>
      <c r="J125" s="68" t="str">
        <f>INDEX(数据元说明!A:F,MATCH(I125,数据元说明!C:C,0),2)</f>
        <v>002009</v>
      </c>
      <c r="K125" s="74" t="str">
        <f>INDEX(数据元说明!A:F,MATCH(I125,数据元说明!C:C,0),5)</f>
        <v>国有企业、民营企业、政府机关、事业单位、社会团体、境外机构、其他-银行自定义。无法以枚举类型填报的，以“其他-XX”填报，其中“XX”为银行自定义类型。</v>
      </c>
      <c r="L125" s="68" t="str">
        <f>INDEX(数据元说明!A:F,MATCH(I125,数据元说明!C:C,0),6)</f>
        <v>C..60</v>
      </c>
      <c r="M125" s="74" t="s">
        <v>1791</v>
      </c>
      <c r="N125" s="74" t="s">
        <v>1583</v>
      </c>
      <c r="O125" s="74" t="s">
        <v>321</v>
      </c>
      <c r="P125" s="74" t="s">
        <v>1634</v>
      </c>
    </row>
    <row r="126" s="43" customFormat="1" customHeight="1" outlineLevel="1" spans="1:16">
      <c r="A126" s="69"/>
      <c r="B126" s="70"/>
      <c r="C126" s="61" t="s">
        <v>52</v>
      </c>
      <c r="D126" s="61" t="s">
        <v>1759</v>
      </c>
      <c r="E126" s="66">
        <v>201</v>
      </c>
      <c r="F126" s="68" t="s">
        <v>517</v>
      </c>
      <c r="G126" s="66">
        <v>20119</v>
      </c>
      <c r="H126" s="68" t="s">
        <v>1792</v>
      </c>
      <c r="I126" s="68" t="s">
        <v>517</v>
      </c>
      <c r="J126" s="68" t="str">
        <f>INDEX(数据元说明!A:F,MATCH(I126,数据元说明!C:C,0),2)</f>
        <v>002008</v>
      </c>
      <c r="K126" s="74" t="str">
        <f>INDEX(数据元说明!A:F,MATCH(I126,数据元说明!C:C,0),5)</f>
        <v>中文描述或中文字典，银行自定义。</v>
      </c>
      <c r="L126" s="68" t="str">
        <f>INDEX(数据元说明!A:F,MATCH(I126,数据元说明!C:C,0),6)</f>
        <v>C..90</v>
      </c>
      <c r="M126" s="74" t="s">
        <v>1775</v>
      </c>
      <c r="N126" s="74"/>
      <c r="O126" s="74"/>
      <c r="P126" s="74"/>
    </row>
    <row r="127" s="43" customFormat="1" customHeight="1" outlineLevel="1" spans="1:16">
      <c r="A127" s="69"/>
      <c r="B127" s="70"/>
      <c r="C127" s="61" t="s">
        <v>52</v>
      </c>
      <c r="D127" s="61" t="s">
        <v>1759</v>
      </c>
      <c r="E127" s="66">
        <v>201</v>
      </c>
      <c r="F127" s="68" t="s">
        <v>402</v>
      </c>
      <c r="G127" s="66">
        <v>20120</v>
      </c>
      <c r="H127" s="68" t="s">
        <v>1793</v>
      </c>
      <c r="I127" s="68" t="s">
        <v>402</v>
      </c>
      <c r="J127" s="68" t="str">
        <f>INDEX(数据元说明!A:F,MATCH(I127,数据元说明!C:C,0),2)</f>
        <v>001018</v>
      </c>
      <c r="K127" s="74" t="str">
        <f>INDEX(数据元说明!A:F,MATCH(I127,数据元说明!C:C,0),5)</f>
        <v>中文字典或中文描述，银行自定义。</v>
      </c>
      <c r="L127" s="68" t="str">
        <f>INDEX(数据元说明!A:F,MATCH(I127,数据元说明!C:C,0),6)</f>
        <v>C..150</v>
      </c>
      <c r="M127" s="74" t="s">
        <v>1791</v>
      </c>
      <c r="N127" s="74" t="s">
        <v>1583</v>
      </c>
      <c r="O127" s="74" t="s">
        <v>1794</v>
      </c>
      <c r="P127" s="74" t="s">
        <v>1634</v>
      </c>
    </row>
    <row r="128" s="43" customFormat="1" customHeight="1" outlineLevel="1" spans="1:16">
      <c r="A128" s="69"/>
      <c r="B128" s="70"/>
      <c r="C128" s="61" t="s">
        <v>52</v>
      </c>
      <c r="D128" s="61" t="s">
        <v>1759</v>
      </c>
      <c r="E128" s="66">
        <v>201</v>
      </c>
      <c r="F128" s="68" t="s">
        <v>1795</v>
      </c>
      <c r="G128" s="66">
        <v>20121</v>
      </c>
      <c r="H128" s="68" t="s">
        <v>1796</v>
      </c>
      <c r="I128" s="68" t="s">
        <v>634</v>
      </c>
      <c r="J128" s="68" t="str">
        <f>INDEX(数据元说明!A:F,MATCH(I128,数据元说明!C:C,0),2)</f>
        <v>003008</v>
      </c>
      <c r="K128" s="74" t="str">
        <f>INDEX(数据元说明!A:F,MATCH(I128,数据元说明!C:C,0),5)</f>
        <v>与币种相对应金额。</v>
      </c>
      <c r="L128" s="68" t="str">
        <f>INDEX(数据元说明!A:F,MATCH(I128,数据元说明!C:C,0),6)</f>
        <v>D20.2</v>
      </c>
      <c r="M128" s="74" t="s">
        <v>1797</v>
      </c>
      <c r="N128" s="74" t="s">
        <v>1583</v>
      </c>
      <c r="O128" s="74"/>
      <c r="P128" s="74" t="s">
        <v>1648</v>
      </c>
    </row>
    <row r="129" s="43" customFormat="1" customHeight="1" outlineLevel="1" spans="1:16">
      <c r="A129" s="69"/>
      <c r="B129" s="70"/>
      <c r="C129" s="61" t="s">
        <v>52</v>
      </c>
      <c r="D129" s="61" t="s">
        <v>1759</v>
      </c>
      <c r="E129" s="66">
        <v>201</v>
      </c>
      <c r="F129" s="68" t="s">
        <v>1798</v>
      </c>
      <c r="G129" s="66">
        <v>20122</v>
      </c>
      <c r="H129" s="68" t="s">
        <v>1799</v>
      </c>
      <c r="I129" s="68" t="s">
        <v>359</v>
      </c>
      <c r="J129" s="68" t="str">
        <f>INDEX(数据元说明!A:F,MATCH(I129,数据元说明!C:C,0),2)</f>
        <v>001008</v>
      </c>
      <c r="K129" s="74" t="str">
        <f>INDEX(数据元说明!A:F,MATCH(I129,数据元说明!C:C,0),5)</f>
        <v>中文描述。个人填报个人住址。机构填报有关部门批准的有效证件上登记的地址。参照《企业法人营业执照》中的注册地填报，要写明省（区、市）、地（区、市、州、盟）、县（区、市、旗）。境内涉密机构不填报。客户为境外企业的，填报客户在境外的注册地址（英文）。</v>
      </c>
      <c r="L129" s="68" t="str">
        <f>INDEX(数据元说明!A:F,MATCH(I129,数据元说明!C:C,0),6)</f>
        <v>C..600</v>
      </c>
      <c r="M129" s="74" t="s">
        <v>1800</v>
      </c>
      <c r="N129" s="74"/>
      <c r="O129" s="74"/>
      <c r="P129" s="74"/>
    </row>
    <row r="130" s="43" customFormat="1" customHeight="1" outlineLevel="1" spans="1:16">
      <c r="A130" s="69"/>
      <c r="B130" s="70"/>
      <c r="C130" s="61" t="s">
        <v>52</v>
      </c>
      <c r="D130" s="61" t="s">
        <v>1759</v>
      </c>
      <c r="E130" s="66">
        <v>201</v>
      </c>
      <c r="F130" s="68" t="s">
        <v>1642</v>
      </c>
      <c r="G130" s="66">
        <v>20123</v>
      </c>
      <c r="H130" s="68" t="s">
        <v>1643</v>
      </c>
      <c r="I130" s="68" t="s">
        <v>364</v>
      </c>
      <c r="J130" s="68" t="str">
        <f>INDEX(数据元说明!A:F,MATCH(I130,数据元说明!C:C,0),2)</f>
        <v>001009</v>
      </c>
      <c r="K130" s="74" t="str">
        <f>INDEX(数据元说明!A:F,MATCH(I130,数据元说明!C:C,0),5)</f>
        <v>手机号码或者区号-固定电话号码。</v>
      </c>
      <c r="L130" s="68" t="str">
        <f>INDEX(数据元说明!A:F,MATCH(I130,数据元说明!C:C,0),6)</f>
        <v>C..30</v>
      </c>
      <c r="M130" s="74" t="s">
        <v>1801</v>
      </c>
      <c r="N130" s="74" t="s">
        <v>1601</v>
      </c>
      <c r="O130" s="74"/>
      <c r="P130" s="74"/>
    </row>
    <row r="131" s="43" customFormat="1" customHeight="1" outlineLevel="1" spans="1:16">
      <c r="A131" s="69"/>
      <c r="B131" s="70"/>
      <c r="C131" s="61" t="s">
        <v>52</v>
      </c>
      <c r="D131" s="61" t="s">
        <v>1759</v>
      </c>
      <c r="E131" s="66">
        <v>201</v>
      </c>
      <c r="F131" s="68" t="s">
        <v>1802</v>
      </c>
      <c r="G131" s="66">
        <v>20124</v>
      </c>
      <c r="H131" s="68" t="s">
        <v>1803</v>
      </c>
      <c r="I131" s="68" t="s">
        <v>330</v>
      </c>
      <c r="J131" s="68" t="str">
        <f>INDEX(数据元说明!A:F,MATCH(I131,数据元说明!C:C,0),2)</f>
        <v>001002</v>
      </c>
      <c r="K131" s="74" t="str">
        <f>INDEX(数据元说明!A:F,MATCH(I131,数据元说明!C:C,0),5)</f>
        <v>是，否。</v>
      </c>
      <c r="L131" s="68" t="str">
        <f>INDEX(数据元说明!A:F,MATCH(I131,数据元说明!C:C,0),6)</f>
        <v>C3</v>
      </c>
      <c r="M131" s="74" t="s">
        <v>1804</v>
      </c>
      <c r="N131" s="74" t="s">
        <v>1601</v>
      </c>
      <c r="O131" s="74"/>
      <c r="P131" s="74"/>
    </row>
    <row r="132" s="43" customFormat="1" customHeight="1" outlineLevel="1" spans="1:16">
      <c r="A132" s="69"/>
      <c r="B132" s="70"/>
      <c r="C132" s="61" t="s">
        <v>52</v>
      </c>
      <c r="D132" s="61" t="s">
        <v>1759</v>
      </c>
      <c r="E132" s="66">
        <v>201</v>
      </c>
      <c r="F132" s="68" t="s">
        <v>1805</v>
      </c>
      <c r="G132" s="66">
        <v>20125</v>
      </c>
      <c r="H132" s="68" t="s">
        <v>1806</v>
      </c>
      <c r="I132" s="68" t="s">
        <v>350</v>
      </c>
      <c r="J132" s="68" t="str">
        <f>INDEX(数据元说明!A:F,MATCH(I132,数据元说明!C:C,0),2)</f>
        <v>001006</v>
      </c>
      <c r="K132" s="74" t="str">
        <f>INDEX(数据元说明!A:F,MATCH(I132,数据元说明!C:C,0),5)</f>
        <v>YYYYMM，默认值999912。</v>
      </c>
      <c r="L132" s="68" t="str">
        <f>INDEX(数据元说明!A:F,MATCH(I132,数据元说明!C:C,0),6)</f>
        <v>C6</v>
      </c>
      <c r="M132" s="74" t="s">
        <v>1807</v>
      </c>
      <c r="N132" s="74" t="s">
        <v>1601</v>
      </c>
      <c r="O132" s="74"/>
      <c r="P132" s="74"/>
    </row>
    <row r="133" s="43" customFormat="1" customHeight="1" outlineLevel="1" spans="1:16">
      <c r="A133" s="69"/>
      <c r="B133" s="70"/>
      <c r="C133" s="61" t="s">
        <v>52</v>
      </c>
      <c r="D133" s="61" t="s">
        <v>1759</v>
      </c>
      <c r="E133" s="66">
        <v>201</v>
      </c>
      <c r="F133" s="68" t="s">
        <v>1808</v>
      </c>
      <c r="G133" s="66">
        <v>20126</v>
      </c>
      <c r="H133" s="68" t="s">
        <v>1809</v>
      </c>
      <c r="I133" s="68" t="s">
        <v>330</v>
      </c>
      <c r="J133" s="68" t="str">
        <f>INDEX(数据元说明!A:F,MATCH(I133,数据元说明!C:C,0),2)</f>
        <v>001002</v>
      </c>
      <c r="K133" s="74" t="str">
        <f>INDEX(数据元说明!A:F,MATCH(I133,数据元说明!C:C,0),5)</f>
        <v>是，否。</v>
      </c>
      <c r="L133" s="68" t="str">
        <f>INDEX(数据元说明!A:F,MATCH(I133,数据元说明!C:C,0),6)</f>
        <v>C3</v>
      </c>
      <c r="M133" s="74" t="s">
        <v>1810</v>
      </c>
      <c r="N133" s="74" t="s">
        <v>1583</v>
      </c>
      <c r="O133" s="74"/>
      <c r="P133" s="74" t="s">
        <v>1634</v>
      </c>
    </row>
    <row r="134" s="43" customFormat="1" customHeight="1" outlineLevel="1" spans="1:16">
      <c r="A134" s="69"/>
      <c r="B134" s="70"/>
      <c r="C134" s="61" t="s">
        <v>52</v>
      </c>
      <c r="D134" s="61" t="s">
        <v>1759</v>
      </c>
      <c r="E134" s="66">
        <v>201</v>
      </c>
      <c r="F134" s="68" t="s">
        <v>1811</v>
      </c>
      <c r="G134" s="66">
        <v>20127</v>
      </c>
      <c r="H134" s="68" t="s">
        <v>1812</v>
      </c>
      <c r="I134" s="68" t="s">
        <v>330</v>
      </c>
      <c r="J134" s="68" t="str">
        <f>INDEX(数据元说明!A:F,MATCH(I134,数据元说明!C:C,0),2)</f>
        <v>001002</v>
      </c>
      <c r="K134" s="74" t="str">
        <f>INDEX(数据元说明!A:F,MATCH(I134,数据元说明!C:C,0),5)</f>
        <v>是，否。</v>
      </c>
      <c r="L134" s="68" t="str">
        <f>INDEX(数据元说明!A:F,MATCH(I134,数据元说明!C:C,0),6)</f>
        <v>C3</v>
      </c>
      <c r="M134" s="74"/>
      <c r="N134" s="74"/>
      <c r="O134" s="74"/>
      <c r="P134" s="74"/>
    </row>
    <row r="135" s="43" customFormat="1" customHeight="1" outlineLevel="1" spans="1:16">
      <c r="A135" s="69"/>
      <c r="B135" s="70"/>
      <c r="C135" s="61" t="s">
        <v>52</v>
      </c>
      <c r="D135" s="61" t="s">
        <v>1759</v>
      </c>
      <c r="E135" s="66">
        <v>201</v>
      </c>
      <c r="F135" s="68" t="s">
        <v>1813</v>
      </c>
      <c r="G135" s="66">
        <v>20128</v>
      </c>
      <c r="H135" s="68" t="s">
        <v>1814</v>
      </c>
      <c r="I135" s="68" t="s">
        <v>330</v>
      </c>
      <c r="J135" s="68" t="str">
        <f>INDEX(数据元说明!A:F,MATCH(I135,数据元说明!C:C,0),2)</f>
        <v>001002</v>
      </c>
      <c r="K135" s="74" t="str">
        <f>INDEX(数据元说明!A:F,MATCH(I135,数据元说明!C:C,0),5)</f>
        <v>是，否。</v>
      </c>
      <c r="L135" s="68" t="str">
        <f>INDEX(数据元说明!A:F,MATCH(I135,数据元说明!C:C,0),6)</f>
        <v>C3</v>
      </c>
      <c r="M135" s="74" t="s">
        <v>1815</v>
      </c>
      <c r="N135" s="74"/>
      <c r="O135" s="74"/>
      <c r="P135" s="74"/>
    </row>
    <row r="136" s="43" customFormat="1" customHeight="1" outlineLevel="1" spans="1:16">
      <c r="A136" s="69"/>
      <c r="B136" s="70"/>
      <c r="C136" s="61" t="s">
        <v>52</v>
      </c>
      <c r="D136" s="61" t="s">
        <v>1759</v>
      </c>
      <c r="E136" s="66">
        <v>201</v>
      </c>
      <c r="F136" s="68" t="s">
        <v>1816</v>
      </c>
      <c r="G136" s="66">
        <v>20129</v>
      </c>
      <c r="H136" s="68" t="s">
        <v>1817</v>
      </c>
      <c r="I136" s="68" t="s">
        <v>345</v>
      </c>
      <c r="J136" s="68" t="str">
        <f>INDEX(数据元说明!A:F,MATCH(I136,数据元说明!C:C,0),2)</f>
        <v>001005</v>
      </c>
      <c r="K136" s="74" t="str">
        <f>INDEX(数据元说明!A:F,MATCH(I136,数据元说明!C:C,0),5)</f>
        <v>YYYYMMDD，默认值99991231。</v>
      </c>
      <c r="L136" s="68" t="str">
        <f>INDEX(数据元说明!A:F,MATCH(I136,数据元说明!C:C,0),6)</f>
        <v>C8</v>
      </c>
      <c r="M136" s="74"/>
      <c r="N136" s="74"/>
      <c r="O136" s="74"/>
      <c r="P136" s="74"/>
    </row>
    <row r="137" s="43" customFormat="1" customHeight="1" outlineLevel="1" spans="1:16">
      <c r="A137" s="64"/>
      <c r="B137" s="65"/>
      <c r="C137" s="61" t="s">
        <v>52</v>
      </c>
      <c r="D137" s="61" t="s">
        <v>1759</v>
      </c>
      <c r="E137" s="66">
        <v>201</v>
      </c>
      <c r="F137" s="68" t="s">
        <v>484</v>
      </c>
      <c r="G137" s="66">
        <v>20130</v>
      </c>
      <c r="H137" s="68" t="s">
        <v>1623</v>
      </c>
      <c r="I137" s="68" t="s">
        <v>484</v>
      </c>
      <c r="J137" s="68" t="str">
        <f>INDEX(数据元说明!A:F,MATCH(I137,数据元说明!C:C,0),2)</f>
        <v>001038</v>
      </c>
      <c r="K137" s="74" t="str">
        <f>INDEX(数据元说明!A:F,MATCH(I137,数据元说明!C:C,0),5)</f>
        <v>银行自定义。</v>
      </c>
      <c r="L137" s="68" t="str">
        <f>INDEX(数据元说明!A:F,MATCH(I137,数据元说明!C:C,0),6)</f>
        <v>C..600</v>
      </c>
      <c r="M137" s="74" t="s">
        <v>1624</v>
      </c>
      <c r="N137" s="74" t="s">
        <v>1601</v>
      </c>
      <c r="O137" s="74"/>
      <c r="P137" s="74"/>
    </row>
    <row r="138" s="43" customFormat="1" customHeight="1" outlineLevel="1" spans="1:16">
      <c r="A138" s="64"/>
      <c r="B138" s="65"/>
      <c r="C138" s="61" t="s">
        <v>52</v>
      </c>
      <c r="D138" s="61" t="s">
        <v>1759</v>
      </c>
      <c r="E138" s="66">
        <v>201</v>
      </c>
      <c r="F138" s="68" t="s">
        <v>1625</v>
      </c>
      <c r="G138" s="66">
        <v>20131</v>
      </c>
      <c r="H138" s="68" t="s">
        <v>1626</v>
      </c>
      <c r="I138" s="68" t="s">
        <v>345</v>
      </c>
      <c r="J138" s="68" t="str">
        <f>INDEX(数据元说明!A:F,MATCH(I138,数据元说明!C:C,0),2)</f>
        <v>001005</v>
      </c>
      <c r="K138" s="74" t="str">
        <f>INDEX(数据元说明!A:F,MATCH(I138,数据元说明!C:C,0),5)</f>
        <v>YYYYMMDD，默认值99991231。</v>
      </c>
      <c r="L138" s="68" t="str">
        <f>INDEX(数据元说明!A:F,MATCH(I138,数据元说明!C:C,0),6)</f>
        <v>C8</v>
      </c>
      <c r="M138" s="74" t="s">
        <v>1627</v>
      </c>
      <c r="N138" s="74"/>
      <c r="O138" s="74"/>
      <c r="P138" s="74"/>
    </row>
    <row r="139" s="43" customFormat="1" customHeight="1" spans="1:16">
      <c r="A139" s="69"/>
      <c r="B139" s="70"/>
      <c r="C139" s="61" t="s">
        <v>56</v>
      </c>
      <c r="D139" s="61" t="s">
        <v>1818</v>
      </c>
      <c r="E139" s="66">
        <v>202</v>
      </c>
      <c r="F139" s="68"/>
      <c r="G139" s="66"/>
      <c r="H139" s="68"/>
      <c r="I139" s="68"/>
      <c r="J139" s="68"/>
      <c r="K139" s="74"/>
      <c r="L139" s="68"/>
      <c r="M139" s="74" t="str">
        <f>INDEX(表结构总览!D:G,MATCH(D139,表结构总览!D:D,0),4)</f>
        <v>个人客户的所有关联关系，包括个人对个人、个人对对公的相关关联关系。本人为本人担保的关系不报送。</v>
      </c>
      <c r="N139" s="74" t="s">
        <v>1583</v>
      </c>
      <c r="O139" s="74" t="s">
        <v>1819</v>
      </c>
      <c r="P139" s="74"/>
    </row>
    <row r="140" s="43" customFormat="1" customHeight="1" outlineLevel="1" spans="1:16">
      <c r="A140" s="64"/>
      <c r="B140" s="65"/>
      <c r="C140" s="61" t="s">
        <v>56</v>
      </c>
      <c r="D140" s="61" t="s">
        <v>1818</v>
      </c>
      <c r="E140" s="66">
        <v>202</v>
      </c>
      <c r="F140" s="68" t="s">
        <v>373</v>
      </c>
      <c r="G140" s="66">
        <v>20201</v>
      </c>
      <c r="H140" s="68" t="s">
        <v>1588</v>
      </c>
      <c r="I140" s="68" t="s">
        <v>373</v>
      </c>
      <c r="J140" s="68" t="str">
        <f>INDEX(数据元说明!A:F,MATCH(I140,数据元说明!C:C,0),2)</f>
        <v>001011</v>
      </c>
      <c r="K140" s="74" t="str">
        <f>INDEX(数据元说明!A:F,MATCH(I140,数据元说明!C:C,0),5)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40" s="68" t="str">
        <f>INDEX(数据元说明!A:F,MATCH(I140,数据元说明!C:C,0),6)</f>
        <v>C..30</v>
      </c>
      <c r="M140" s="74" t="s">
        <v>1760</v>
      </c>
      <c r="N140" s="74" t="s">
        <v>1583</v>
      </c>
      <c r="O140" s="74" t="s">
        <v>484</v>
      </c>
      <c r="P140" s="74"/>
    </row>
    <row r="141" s="43" customFormat="1" customHeight="1" outlineLevel="1" spans="1:16">
      <c r="A141" s="69"/>
      <c r="B141" s="70"/>
      <c r="C141" s="61" t="s">
        <v>56</v>
      </c>
      <c r="D141" s="61" t="s">
        <v>1818</v>
      </c>
      <c r="E141" s="66">
        <v>202</v>
      </c>
      <c r="F141" s="68" t="s">
        <v>377</v>
      </c>
      <c r="G141" s="66">
        <v>20202</v>
      </c>
      <c r="H141" s="68" t="s">
        <v>1586</v>
      </c>
      <c r="I141" s="68" t="s">
        <v>377</v>
      </c>
      <c r="J141" s="68" t="str">
        <f>INDEX(数据元说明!A:F,MATCH(I141,数据元说明!C:C,0),2)</f>
        <v>001012</v>
      </c>
      <c r="K141" s="74" t="str">
        <f>INDEX(数据元说明!A:F,MATCH(I141,数据元说明!C:C,0),5)</f>
        <v>银行内部机构号。应具有标识机构的唯一性。</v>
      </c>
      <c r="L141" s="68" t="str">
        <f>INDEX(数据元说明!A:F,MATCH(I141,数据元说明!C:C,0),6)</f>
        <v>C..30</v>
      </c>
      <c r="M141" s="74" t="s">
        <v>1820</v>
      </c>
      <c r="N141" s="74"/>
      <c r="O141" s="74"/>
      <c r="P141" s="74"/>
    </row>
    <row r="142" s="43" customFormat="1" customHeight="1" outlineLevel="1" spans="1:16">
      <c r="A142" s="69"/>
      <c r="B142" s="70"/>
      <c r="C142" s="61" t="s">
        <v>56</v>
      </c>
      <c r="D142" s="61" t="s">
        <v>1818</v>
      </c>
      <c r="E142" s="66">
        <v>202</v>
      </c>
      <c r="F142" s="68" t="s">
        <v>488</v>
      </c>
      <c r="G142" s="66">
        <v>20203</v>
      </c>
      <c r="H142" s="68" t="s">
        <v>1699</v>
      </c>
      <c r="I142" s="68" t="s">
        <v>488</v>
      </c>
      <c r="J142" s="68" t="str">
        <f>INDEX(数据元说明!A:F,MATCH(I142,数据元说明!C:C,0),2)</f>
        <v>002001</v>
      </c>
      <c r="K142" s="74" t="str">
        <f>INDEX(数据元说明!A:F,MATCH(I142,数据元说明!C:C,0),5)</f>
        <v>银行自定义的唯一识别客户的标识。供应链融资的填写供应链融资编码。</v>
      </c>
      <c r="L142" s="68" t="str">
        <f>INDEX(数据元说明!A:F,MATCH(I142,数据元说明!C:C,0),6)</f>
        <v>C..60</v>
      </c>
      <c r="M142" s="74" t="s">
        <v>1821</v>
      </c>
      <c r="N142" s="74" t="s">
        <v>1583</v>
      </c>
      <c r="O142" s="74"/>
      <c r="P142" s="74" t="s">
        <v>1634</v>
      </c>
    </row>
    <row r="143" s="43" customFormat="1" customHeight="1" outlineLevel="1" spans="1:16">
      <c r="A143" s="69"/>
      <c r="B143" s="70"/>
      <c r="C143" s="61" t="s">
        <v>56</v>
      </c>
      <c r="D143" s="61" t="s">
        <v>1818</v>
      </c>
      <c r="E143" s="66">
        <v>202</v>
      </c>
      <c r="F143" s="68" t="s">
        <v>1764</v>
      </c>
      <c r="G143" s="66">
        <v>20204</v>
      </c>
      <c r="H143" s="68" t="s">
        <v>1765</v>
      </c>
      <c r="I143" s="68" t="s">
        <v>393</v>
      </c>
      <c r="J143" s="68" t="str">
        <f>INDEX(数据元说明!A:F,MATCH(I143,数据元说明!C:C,0),2)</f>
        <v>001016</v>
      </c>
      <c r="K143" s="74" t="str">
        <f>INDEX(数据元说明!A:F,MATCH(I143,数据元说明!C:C,0),5)</f>
        <v>姓名。</v>
      </c>
      <c r="L143" s="68" t="str">
        <f>INDEX(数据元说明!A:F,MATCH(I143,数据元说明!C:C,0),6)</f>
        <v>C..150</v>
      </c>
      <c r="M143" s="74" t="s">
        <v>1766</v>
      </c>
      <c r="N143" s="74" t="s">
        <v>1601</v>
      </c>
      <c r="O143" s="74"/>
      <c r="P143" s="74"/>
    </row>
    <row r="144" s="43" customFormat="1" customHeight="1" outlineLevel="1" spans="1:16">
      <c r="A144" s="69"/>
      <c r="B144" s="70"/>
      <c r="C144" s="61" t="s">
        <v>56</v>
      </c>
      <c r="D144" s="61" t="s">
        <v>1818</v>
      </c>
      <c r="E144" s="66">
        <v>202</v>
      </c>
      <c r="F144" s="68" t="s">
        <v>492</v>
      </c>
      <c r="G144" s="66">
        <v>20205</v>
      </c>
      <c r="H144" s="68" t="s">
        <v>1639</v>
      </c>
      <c r="I144" s="68" t="s">
        <v>492</v>
      </c>
      <c r="J144" s="68" t="str">
        <f>INDEX(数据元说明!A:F,MATCH(I144,数据元说明!C:C,0),2)</f>
        <v>002002</v>
      </c>
      <c r="K144" s="74" t="str">
        <f>INDEX(数据元说明!A:F,MATCH(I144,数据元说明!C:C,0),5)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144" s="68" t="str">
        <f>INDEX(数据元说明!A:F,MATCH(I144,数据元说明!C:C,0),6)</f>
        <v>C..60</v>
      </c>
      <c r="M144" s="74"/>
      <c r="N144" s="74" t="s">
        <v>1601</v>
      </c>
      <c r="O144" s="74"/>
      <c r="P144" s="74"/>
    </row>
    <row r="145" s="43" customFormat="1" customHeight="1" outlineLevel="1" spans="1:16">
      <c r="A145" s="64"/>
      <c r="B145" s="65"/>
      <c r="C145" s="61" t="s">
        <v>56</v>
      </c>
      <c r="D145" s="61" t="s">
        <v>1818</v>
      </c>
      <c r="E145" s="66">
        <v>202</v>
      </c>
      <c r="F145" s="68" t="s">
        <v>496</v>
      </c>
      <c r="G145" s="66">
        <v>20206</v>
      </c>
      <c r="H145" s="68" t="s">
        <v>1640</v>
      </c>
      <c r="I145" s="68" t="s">
        <v>496</v>
      </c>
      <c r="J145" s="68" t="str">
        <f>INDEX(数据元说明!A:F,MATCH(I145,数据元说明!C:C,0),2)</f>
        <v>002003</v>
      </c>
      <c r="K145" s="74" t="str">
        <f>INDEX(数据元说明!A:F,MATCH(I145,数据元说明!C:C,0),5)</f>
        <v>与证件类别对应的证件号码。涉及个人身份证件时需按照本规范给定规则进行脱敏处理。</v>
      </c>
      <c r="L145" s="68" t="str">
        <f>INDEX(数据元说明!A:F,MATCH(I145,数据元说明!C:C,0),6)</f>
        <v>C..70</v>
      </c>
      <c r="M145" s="74" t="s">
        <v>1641</v>
      </c>
      <c r="N145" s="74" t="s">
        <v>1601</v>
      </c>
      <c r="O145" s="74"/>
      <c r="P145" s="74"/>
    </row>
    <row r="146" s="43" customFormat="1" ht="23" customHeight="1" outlineLevel="1" spans="1:16">
      <c r="A146" s="69"/>
      <c r="B146" s="70"/>
      <c r="C146" s="61" t="s">
        <v>56</v>
      </c>
      <c r="D146" s="61" t="s">
        <v>1818</v>
      </c>
      <c r="E146" s="66">
        <v>202</v>
      </c>
      <c r="F146" s="68" t="s">
        <v>560</v>
      </c>
      <c r="G146" s="66">
        <v>20207</v>
      </c>
      <c r="H146" s="68" t="s">
        <v>1718</v>
      </c>
      <c r="I146" s="68" t="s">
        <v>526</v>
      </c>
      <c r="J146" s="68" t="str">
        <f>INDEX(数据元说明!A:F,MATCH(I146,数据元说明!C:C,0),2)</f>
        <v>002010</v>
      </c>
      <c r="K146" s="74" t="str">
        <f>INDEX(数据元说明!A:F,MATCH(I146,数据元说明!C:C,0),5)</f>
        <v>配偶，父母，子女，亲属关系，朋友，同事，合作伙伴，离异原配偶，其他-银行自定义。无法以枚举类型填报的，以“其他-XX”填报，其中“XX”为银行自定义类型。</v>
      </c>
      <c r="L146" s="68" t="str">
        <f>INDEX(数据元说明!A:F,MATCH(I146,数据元说明!C:C,0),6)</f>
        <v>C..60</v>
      </c>
      <c r="M146" s="74" t="s">
        <v>1679</v>
      </c>
      <c r="N146" s="74" t="s">
        <v>1583</v>
      </c>
      <c r="O146" s="74" t="s">
        <v>321</v>
      </c>
      <c r="P146" s="74"/>
    </row>
    <row r="147" s="43" customFormat="1" customHeight="1" outlineLevel="1" spans="1:16">
      <c r="A147" s="69"/>
      <c r="B147" s="70"/>
      <c r="C147" s="61" t="s">
        <v>56</v>
      </c>
      <c r="D147" s="61" t="s">
        <v>1818</v>
      </c>
      <c r="E147" s="66">
        <v>202</v>
      </c>
      <c r="F147" s="77" t="s">
        <v>1822</v>
      </c>
      <c r="G147" s="66">
        <v>20208</v>
      </c>
      <c r="H147" s="77" t="s">
        <v>1823</v>
      </c>
      <c r="I147" s="77" t="s">
        <v>488</v>
      </c>
      <c r="J147" s="68" t="str">
        <f>INDEX(数据元说明!A:F,MATCH(I147,数据元说明!C:C,0),2)</f>
        <v>002001</v>
      </c>
      <c r="K147" s="74" t="str">
        <f>INDEX(数据元说明!A:F,MATCH(I147,数据元说明!C:C,0),5)</f>
        <v>银行自定义的唯一识别客户的标识。供应链融资的填写供应链融资编码。</v>
      </c>
      <c r="L147" s="68" t="str">
        <f>INDEX(数据元说明!A:F,MATCH(I147,数据元说明!C:C,0),6)</f>
        <v>C..60</v>
      </c>
      <c r="M147" s="74" t="s">
        <v>1824</v>
      </c>
      <c r="N147" s="74" t="s">
        <v>1583</v>
      </c>
      <c r="O147" s="74" t="s">
        <v>1574</v>
      </c>
      <c r="P147" s="74"/>
    </row>
    <row r="148" s="43" customFormat="1" customHeight="1" outlineLevel="1" spans="1:16">
      <c r="A148" s="69"/>
      <c r="B148" s="70"/>
      <c r="C148" s="61" t="s">
        <v>56</v>
      </c>
      <c r="D148" s="61" t="s">
        <v>1818</v>
      </c>
      <c r="E148" s="66">
        <v>202</v>
      </c>
      <c r="F148" s="68" t="s">
        <v>1825</v>
      </c>
      <c r="G148" s="66">
        <v>20209</v>
      </c>
      <c r="H148" s="68" t="s">
        <v>1826</v>
      </c>
      <c r="I148" s="68" t="s">
        <v>325</v>
      </c>
      <c r="J148" s="68" t="str">
        <f>INDEX(数据元说明!A:F,MATCH(I148,数据元说明!C:C,0),2)</f>
        <v>001001</v>
      </c>
      <c r="K148" s="74" t="str">
        <f>INDEX(数据元说明!A:F,MATCH(I148,数据元说明!C:C,0),5)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8" s="68" t="str">
        <f>INDEX(数据元说明!A:F,MATCH(I148,数据元说明!C:C,0),6)</f>
        <v>C..450</v>
      </c>
      <c r="M148" s="74" t="s">
        <v>1766</v>
      </c>
      <c r="N148" s="74" t="s">
        <v>1583</v>
      </c>
      <c r="O148" s="74" t="s">
        <v>484</v>
      </c>
      <c r="P148" s="74"/>
    </row>
    <row r="149" s="43" customFormat="1" customHeight="1" outlineLevel="1" spans="1:16">
      <c r="A149" s="69"/>
      <c r="B149" s="70"/>
      <c r="C149" s="61" t="s">
        <v>56</v>
      </c>
      <c r="D149" s="61" t="s">
        <v>1818</v>
      </c>
      <c r="E149" s="66">
        <v>202</v>
      </c>
      <c r="F149" s="68" t="s">
        <v>1827</v>
      </c>
      <c r="G149" s="66">
        <v>20210</v>
      </c>
      <c r="H149" s="68" t="s">
        <v>1828</v>
      </c>
      <c r="I149" s="68" t="s">
        <v>492</v>
      </c>
      <c r="J149" s="68" t="str">
        <f>INDEX(数据元说明!A:F,MATCH(I149,数据元说明!C:C,0),2)</f>
        <v>002002</v>
      </c>
      <c r="K149" s="74" t="str">
        <f>INDEX(数据元说明!A:F,MATCH(I149,数据元说明!C:C,0),5)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149" s="68" t="str">
        <f>INDEX(数据元说明!A:F,MATCH(I149,数据元说明!C:C,0),6)</f>
        <v>C..60</v>
      </c>
      <c r="M149" s="74" t="s">
        <v>1829</v>
      </c>
      <c r="N149" s="74" t="s">
        <v>1601</v>
      </c>
      <c r="O149" s="74"/>
      <c r="P149" s="74"/>
    </row>
    <row r="150" s="43" customFormat="1" customHeight="1" outlineLevel="1" spans="1:16">
      <c r="A150" s="69"/>
      <c r="B150" s="70"/>
      <c r="C150" s="61" t="s">
        <v>56</v>
      </c>
      <c r="D150" s="61" t="s">
        <v>1818</v>
      </c>
      <c r="E150" s="66">
        <v>202</v>
      </c>
      <c r="F150" s="68" t="s">
        <v>1830</v>
      </c>
      <c r="G150" s="66">
        <v>20211</v>
      </c>
      <c r="H150" s="68" t="s">
        <v>1831</v>
      </c>
      <c r="I150" s="68" t="s">
        <v>496</v>
      </c>
      <c r="J150" s="68" t="str">
        <f>INDEX(数据元说明!A:F,MATCH(I150,数据元说明!C:C,0),2)</f>
        <v>002003</v>
      </c>
      <c r="K150" s="74" t="str">
        <f>INDEX(数据元说明!A:F,MATCH(I150,数据元说明!C:C,0),5)</f>
        <v>与证件类别对应的证件号码。涉及个人身份证件时需按照本规范给定规则进行脱敏处理。</v>
      </c>
      <c r="L150" s="68" t="str">
        <f>INDEX(数据元说明!A:F,MATCH(I150,数据元说明!C:C,0),6)</f>
        <v>C..70</v>
      </c>
      <c r="M150" s="74" t="s">
        <v>1679</v>
      </c>
      <c r="N150" s="74" t="s">
        <v>1601</v>
      </c>
      <c r="O150" s="74"/>
      <c r="P150" s="74"/>
    </row>
    <row r="151" s="43" customFormat="1" customHeight="1" outlineLevel="1" spans="1:16">
      <c r="A151" s="69"/>
      <c r="B151" s="70"/>
      <c r="C151" s="61" t="s">
        <v>56</v>
      </c>
      <c r="D151" s="61" t="s">
        <v>1818</v>
      </c>
      <c r="E151" s="66">
        <v>202</v>
      </c>
      <c r="F151" s="68" t="s">
        <v>1832</v>
      </c>
      <c r="G151" s="66">
        <v>20212</v>
      </c>
      <c r="H151" s="68" t="s">
        <v>1833</v>
      </c>
      <c r="I151" s="68" t="s">
        <v>1045</v>
      </c>
      <c r="J151" s="68" t="str">
        <f>INDEX(数据元说明!A:F,MATCH(I151,数据元说明!C:C,0),2)</f>
        <v>007008</v>
      </c>
      <c r="K151" s="74" t="str">
        <f>INDEX(数据元说明!A:F,MATCH(I151,数据元说明!C:C,0),5)</f>
        <v>有效，无效。</v>
      </c>
      <c r="L151" s="68" t="str">
        <f>INDEX(数据元说明!A:F,MATCH(I151,数据元说明!C:C,0),6)</f>
        <v>C6</v>
      </c>
      <c r="M151" s="74" t="s">
        <v>1834</v>
      </c>
      <c r="N151" s="74" t="s">
        <v>1601</v>
      </c>
      <c r="O151" s="74"/>
      <c r="P151" s="74"/>
    </row>
    <row r="152" s="43" customFormat="1" customHeight="1" outlineLevel="1" spans="1:16">
      <c r="A152" s="64"/>
      <c r="B152" s="65"/>
      <c r="C152" s="61" t="s">
        <v>56</v>
      </c>
      <c r="D152" s="61" t="s">
        <v>1818</v>
      </c>
      <c r="E152" s="66">
        <v>202</v>
      </c>
      <c r="F152" s="68" t="s">
        <v>484</v>
      </c>
      <c r="G152" s="66">
        <v>20213</v>
      </c>
      <c r="H152" s="68" t="s">
        <v>1623</v>
      </c>
      <c r="I152" s="68" t="s">
        <v>484</v>
      </c>
      <c r="J152" s="68" t="str">
        <f>INDEX(数据元说明!A:F,MATCH(I152,数据元说明!C:C,0),2)</f>
        <v>001038</v>
      </c>
      <c r="K152" s="74" t="str">
        <f>INDEX(数据元说明!A:F,MATCH(I152,数据元说明!C:C,0),5)</f>
        <v>银行自定义。</v>
      </c>
      <c r="L152" s="68" t="str">
        <f>INDEX(数据元说明!A:F,MATCH(I152,数据元说明!C:C,0),6)</f>
        <v>C..600</v>
      </c>
      <c r="M152" s="74" t="s">
        <v>1624</v>
      </c>
      <c r="N152" s="74" t="s">
        <v>1601</v>
      </c>
      <c r="O152" s="74"/>
      <c r="P152" s="74"/>
    </row>
    <row r="153" s="43" customFormat="1" customHeight="1" outlineLevel="1" spans="1:16">
      <c r="A153" s="64"/>
      <c r="B153" s="65"/>
      <c r="C153" s="61" t="s">
        <v>56</v>
      </c>
      <c r="D153" s="61" t="s">
        <v>1818</v>
      </c>
      <c r="E153" s="66">
        <v>202</v>
      </c>
      <c r="F153" s="68" t="s">
        <v>1625</v>
      </c>
      <c r="G153" s="66">
        <v>20214</v>
      </c>
      <c r="H153" s="68" t="s">
        <v>1626</v>
      </c>
      <c r="I153" s="68" t="s">
        <v>345</v>
      </c>
      <c r="J153" s="68" t="str">
        <f>INDEX(数据元说明!A:F,MATCH(I153,数据元说明!C:C,0),2)</f>
        <v>001005</v>
      </c>
      <c r="K153" s="74" t="str">
        <f>INDEX(数据元说明!A:F,MATCH(I153,数据元说明!C:C,0),5)</f>
        <v>YYYYMMDD，默认值99991231。</v>
      </c>
      <c r="L153" s="68" t="str">
        <f>INDEX(数据元说明!A:F,MATCH(I153,数据元说明!C:C,0),6)</f>
        <v>C8</v>
      </c>
      <c r="M153" s="74" t="s">
        <v>1627</v>
      </c>
      <c r="N153" s="74"/>
      <c r="O153" s="74"/>
      <c r="P153" s="74"/>
    </row>
    <row r="154" s="43" customFormat="1" customHeight="1" spans="1:16">
      <c r="A154" s="69"/>
      <c r="B154" s="70"/>
      <c r="C154" s="61" t="s">
        <v>60</v>
      </c>
      <c r="D154" s="61" t="s">
        <v>1835</v>
      </c>
      <c r="E154" s="66">
        <v>203</v>
      </c>
      <c r="F154" s="68"/>
      <c r="G154" s="66"/>
      <c r="H154" s="68"/>
      <c r="I154" s="68"/>
      <c r="J154" s="68"/>
      <c r="K154" s="74"/>
      <c r="L154" s="68"/>
      <c r="M154" s="74" t="str">
        <f>INDEX(表结构总览!D:G,MATCH(D154,表结构总览!D:D,0),4)</f>
        <v>银行机构所有对公客户的基本信息。集团类的虚拟客户的客户信息要上报。银行对企业分公司等非法人机构授信的，视同单一法人客户报送。以机构名义登记客户资料的个体工商户、私营业主应纳入本表填报范围。对于同业客户、政府机关、境外客户，若无法获取相关信息无法填报的数据项，允许为空。对于不再列为银行客户的数据不报送。</v>
      </c>
      <c r="N154" s="74" t="s">
        <v>1583</v>
      </c>
      <c r="O154" s="74" t="s">
        <v>1836</v>
      </c>
      <c r="P154" s="74"/>
    </row>
    <row r="155" s="43" customFormat="1" customHeight="1" outlineLevel="1" spans="1:16">
      <c r="A155" s="64"/>
      <c r="B155" s="65"/>
      <c r="C155" s="61" t="s">
        <v>60</v>
      </c>
      <c r="D155" s="61" t="s">
        <v>1835</v>
      </c>
      <c r="E155" s="66">
        <v>203</v>
      </c>
      <c r="F155" s="68" t="s">
        <v>373</v>
      </c>
      <c r="G155" s="66">
        <v>20301</v>
      </c>
      <c r="H155" s="68" t="s">
        <v>1588</v>
      </c>
      <c r="I155" s="68" t="s">
        <v>373</v>
      </c>
      <c r="J155" s="68" t="str">
        <f>INDEX(数据元说明!A:F,MATCH(I155,数据元说明!C:C,0),2)</f>
        <v>001011</v>
      </c>
      <c r="K155" s="74" t="str">
        <f>INDEX(数据元说明!A:F,MATCH(I155,数据元说明!C:C,0),5)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55" s="68" t="str">
        <f>INDEX(数据元说明!A:F,MATCH(I155,数据元说明!C:C,0),6)</f>
        <v>C..30</v>
      </c>
      <c r="M155" s="74" t="s">
        <v>1760</v>
      </c>
      <c r="N155" s="74" t="s">
        <v>1583</v>
      </c>
      <c r="O155" s="74" t="s">
        <v>484</v>
      </c>
      <c r="P155" s="74"/>
    </row>
    <row r="156" s="43" customFormat="1" customHeight="1" outlineLevel="1" spans="1:16">
      <c r="A156" s="64"/>
      <c r="B156" s="65"/>
      <c r="C156" s="61" t="s">
        <v>60</v>
      </c>
      <c r="D156" s="61" t="s">
        <v>1835</v>
      </c>
      <c r="E156" s="66">
        <v>203</v>
      </c>
      <c r="F156" s="68" t="s">
        <v>377</v>
      </c>
      <c r="G156" s="66">
        <v>20302</v>
      </c>
      <c r="H156" s="68" t="s">
        <v>1586</v>
      </c>
      <c r="I156" s="68" t="s">
        <v>377</v>
      </c>
      <c r="J156" s="68" t="str">
        <f>INDEX(数据元说明!A:F,MATCH(I156,数据元说明!C:C,0),2)</f>
        <v>001012</v>
      </c>
      <c r="K156" s="74" t="str">
        <f>INDEX(数据元说明!A:F,MATCH(I156,数据元说明!C:C,0),5)</f>
        <v>银行内部机构号。应具有标识机构的唯一性。</v>
      </c>
      <c r="L156" s="68" t="str">
        <f>INDEX(数据元说明!A:F,MATCH(I156,数据元说明!C:C,0),6)</f>
        <v>C..30</v>
      </c>
      <c r="M156" s="74" t="s">
        <v>1761</v>
      </c>
      <c r="N156" s="74"/>
      <c r="O156" s="74"/>
      <c r="P156" s="74"/>
    </row>
    <row r="157" s="43" customFormat="1" customHeight="1" outlineLevel="1" spans="1:16">
      <c r="A157" s="64"/>
      <c r="B157" s="65"/>
      <c r="C157" s="61" t="s">
        <v>60</v>
      </c>
      <c r="D157" s="61" t="s">
        <v>1835</v>
      </c>
      <c r="E157" s="66">
        <v>203</v>
      </c>
      <c r="F157" s="68" t="s">
        <v>1592</v>
      </c>
      <c r="G157" s="66">
        <v>20303</v>
      </c>
      <c r="H157" s="68" t="s">
        <v>1593</v>
      </c>
      <c r="I157" s="68" t="s">
        <v>325</v>
      </c>
      <c r="J157" s="68" t="str">
        <f>INDEX(数据元说明!A:F,MATCH(I157,数据元说明!C:C,0),2)</f>
        <v>001001</v>
      </c>
      <c r="K157" s="74" t="str">
        <f>INDEX(数据元说明!A:F,MATCH(I157,数据元说明!C:C,0),5)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57" s="68" t="str">
        <f>INDEX(数据元说明!A:F,MATCH(I157,数据元说明!C:C,0),6)</f>
        <v>C..450</v>
      </c>
      <c r="M157" s="74" t="s">
        <v>1762</v>
      </c>
      <c r="N157" s="74" t="s">
        <v>1601</v>
      </c>
      <c r="O157" s="74"/>
      <c r="P157" s="74"/>
    </row>
    <row r="158" s="43" customFormat="1" customHeight="1" outlineLevel="1" spans="1:16">
      <c r="A158" s="69"/>
      <c r="B158" s="70"/>
      <c r="C158" s="61" t="s">
        <v>60</v>
      </c>
      <c r="D158" s="61" t="s">
        <v>1835</v>
      </c>
      <c r="E158" s="66">
        <v>203</v>
      </c>
      <c r="F158" s="68" t="s">
        <v>488</v>
      </c>
      <c r="G158" s="66">
        <v>20304</v>
      </c>
      <c r="H158" s="68" t="s">
        <v>1699</v>
      </c>
      <c r="I158" s="68" t="s">
        <v>488</v>
      </c>
      <c r="J158" s="68" t="str">
        <f>INDEX(数据元说明!A:F,MATCH(I158,数据元说明!C:C,0),2)</f>
        <v>002001</v>
      </c>
      <c r="K158" s="74" t="str">
        <f>INDEX(数据元说明!A:F,MATCH(I158,数据元说明!C:C,0),5)</f>
        <v>银行自定义的唯一识别客户的标识。供应链融资的填写供应链融资编码。</v>
      </c>
      <c r="L158" s="68" t="str">
        <f>INDEX(数据元说明!A:F,MATCH(I158,数据元说明!C:C,0),6)</f>
        <v>C..60</v>
      </c>
      <c r="M158" s="74" t="s">
        <v>1763</v>
      </c>
      <c r="N158" s="74" t="s">
        <v>1583</v>
      </c>
      <c r="O158" s="74"/>
      <c r="P158" s="74" t="s">
        <v>1634</v>
      </c>
    </row>
    <row r="159" s="43" customFormat="1" customHeight="1" outlineLevel="1" spans="1:16">
      <c r="A159" s="64"/>
      <c r="B159" s="65"/>
      <c r="C159" s="61" t="s">
        <v>60</v>
      </c>
      <c r="D159" s="61" t="s">
        <v>1835</v>
      </c>
      <c r="E159" s="66">
        <v>203</v>
      </c>
      <c r="F159" s="68" t="s">
        <v>1837</v>
      </c>
      <c r="G159" s="66">
        <v>20305</v>
      </c>
      <c r="H159" s="68" t="s">
        <v>1838</v>
      </c>
      <c r="I159" s="68" t="s">
        <v>325</v>
      </c>
      <c r="J159" s="68" t="str">
        <f>INDEX(数据元说明!A:F,MATCH(I159,数据元说明!C:C,0),2)</f>
        <v>001001</v>
      </c>
      <c r="K159" s="74" t="str">
        <f>INDEX(数据元说明!A:F,MATCH(I159,数据元说明!C:C,0),5)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59" s="68" t="str">
        <f>INDEX(数据元说明!A:F,MATCH(I159,数据元说明!C:C,0),6)</f>
        <v>C..450</v>
      </c>
      <c r="M159" s="74" t="s">
        <v>1839</v>
      </c>
      <c r="N159" s="74" t="s">
        <v>1583</v>
      </c>
      <c r="O159" s="74" t="s">
        <v>1695</v>
      </c>
      <c r="P159" s="74"/>
    </row>
    <row r="160" s="43" customFormat="1" customHeight="1" outlineLevel="1" spans="1:16">
      <c r="A160" s="69"/>
      <c r="B160" s="70"/>
      <c r="C160" s="61" t="s">
        <v>60</v>
      </c>
      <c r="D160" s="61" t="s">
        <v>1835</v>
      </c>
      <c r="E160" s="66">
        <v>203</v>
      </c>
      <c r="F160" s="68" t="s">
        <v>1767</v>
      </c>
      <c r="G160" s="66">
        <v>20306</v>
      </c>
      <c r="H160" s="68" t="s">
        <v>1840</v>
      </c>
      <c r="I160" s="68" t="s">
        <v>584</v>
      </c>
      <c r="J160" s="68" t="str">
        <f>INDEX(数据元说明!A:F,MATCH(I160,数据元说明!C:C,0),2)</f>
        <v>002024</v>
      </c>
      <c r="K160" s="74" t="str">
        <f>INDEX(数据元说明!A:F,MATCH(I160,数据元说明!C:C,0),5)</f>
        <v>集团客户，单一法人客户，同业客户，政府机关，事业单位，社会团体，境外机构，其他-银行自定义类型。无法以枚举类型填报的，以“其他-XX”填报，其中“XX”为银行自定义类型。</v>
      </c>
      <c r="L160" s="68" t="str">
        <f>INDEX(数据元说明!A:F,MATCH(I160,数据元说明!C:C,0),6)</f>
        <v>C..60</v>
      </c>
      <c r="M160" s="74" t="s">
        <v>1841</v>
      </c>
      <c r="N160" s="74" t="s">
        <v>1583</v>
      </c>
      <c r="O160" s="74" t="s">
        <v>322</v>
      </c>
      <c r="P160" s="74"/>
    </row>
    <row r="161" s="43" customFormat="1" customHeight="1" outlineLevel="1" spans="1:16">
      <c r="A161" s="69"/>
      <c r="B161" s="70"/>
      <c r="C161" s="61" t="s">
        <v>60</v>
      </c>
      <c r="D161" s="61" t="s">
        <v>1835</v>
      </c>
      <c r="E161" s="66">
        <v>203</v>
      </c>
      <c r="F161" s="68" t="s">
        <v>492</v>
      </c>
      <c r="G161" s="66">
        <v>20307</v>
      </c>
      <c r="H161" s="68" t="s">
        <v>1639</v>
      </c>
      <c r="I161" s="68" t="s">
        <v>492</v>
      </c>
      <c r="J161" s="68" t="str">
        <f>INDEX(数据元说明!A:F,MATCH(I161,数据元说明!C:C,0),2)</f>
        <v>002002</v>
      </c>
      <c r="K161" s="74" t="str">
        <f>INDEX(数据元说明!A:F,MATCH(I161,数据元说明!C:C,0),5)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161" s="68" t="str">
        <f>INDEX(数据元说明!A:F,MATCH(I161,数据元说明!C:C,0),6)</f>
        <v>C..60</v>
      </c>
      <c r="M161" s="74" t="s">
        <v>1842</v>
      </c>
      <c r="N161" s="74" t="s">
        <v>1601</v>
      </c>
      <c r="O161" s="74"/>
      <c r="P161" s="74"/>
    </row>
    <row r="162" s="43" customFormat="1" customHeight="1" outlineLevel="1" spans="1:16">
      <c r="A162" s="69"/>
      <c r="B162" s="70"/>
      <c r="C162" s="61" t="s">
        <v>60</v>
      </c>
      <c r="D162" s="61" t="s">
        <v>1835</v>
      </c>
      <c r="E162" s="66">
        <v>203</v>
      </c>
      <c r="F162" s="68" t="s">
        <v>496</v>
      </c>
      <c r="G162" s="66">
        <v>20308</v>
      </c>
      <c r="H162" s="68" t="s">
        <v>1640</v>
      </c>
      <c r="I162" s="68" t="s">
        <v>496</v>
      </c>
      <c r="J162" s="68" t="str">
        <f>INDEX(数据元说明!A:F,MATCH(I162,数据元说明!C:C,0),2)</f>
        <v>002003</v>
      </c>
      <c r="K162" s="74" t="str">
        <f>INDEX(数据元说明!A:F,MATCH(I162,数据元说明!C:C,0),5)</f>
        <v>与证件类别对应的证件号码。涉及个人身份证件时需按照本规范给定规则进行脱敏处理。</v>
      </c>
      <c r="L162" s="68" t="str">
        <f>INDEX(数据元说明!A:F,MATCH(I162,数据元说明!C:C,0),6)</f>
        <v>C..70</v>
      </c>
      <c r="M162" s="74" t="s">
        <v>1843</v>
      </c>
      <c r="N162" s="74" t="s">
        <v>1583</v>
      </c>
      <c r="O162" s="74" t="s">
        <v>1576</v>
      </c>
      <c r="P162" s="74" t="s">
        <v>1634</v>
      </c>
    </row>
    <row r="163" s="43" customFormat="1" customHeight="1" outlineLevel="1" spans="1:16">
      <c r="A163" s="64"/>
      <c r="B163" s="65"/>
      <c r="C163" s="61" t="s">
        <v>60</v>
      </c>
      <c r="D163" s="61" t="s">
        <v>1835</v>
      </c>
      <c r="E163" s="66">
        <v>203</v>
      </c>
      <c r="F163" s="68" t="s">
        <v>530</v>
      </c>
      <c r="G163" s="66">
        <v>20309</v>
      </c>
      <c r="H163" s="68" t="s">
        <v>1844</v>
      </c>
      <c r="I163" s="68" t="s">
        <v>530</v>
      </c>
      <c r="J163" s="68" t="str">
        <f>INDEX(数据元说明!A:F,MATCH(I163,数据元说明!C:C,0),2)</f>
        <v>002011</v>
      </c>
      <c r="K163" s="74" t="str">
        <f>INDEX(数据元说明!A:F,MATCH(I163,数据元说明!C:C,0),5)</f>
        <v>该对公客户法人代表。依照法律或者法人组织章程规定，代表法人行使职权的负责人姓名。</v>
      </c>
      <c r="L163" s="68" t="str">
        <f>INDEX(数据元说明!A:F,MATCH(I163,数据元说明!C:C,0),6)</f>
        <v>C..150</v>
      </c>
      <c r="M163" s="74" t="s">
        <v>1845</v>
      </c>
      <c r="N163" s="74"/>
      <c r="O163" s="74"/>
      <c r="P163" s="74"/>
    </row>
    <row r="164" s="43" customFormat="1" customHeight="1" outlineLevel="1" spans="1:16">
      <c r="A164" s="64"/>
      <c r="B164" s="65"/>
      <c r="C164" s="61" t="s">
        <v>60</v>
      </c>
      <c r="D164" s="61" t="s">
        <v>1835</v>
      </c>
      <c r="E164" s="66">
        <v>203</v>
      </c>
      <c r="F164" s="68" t="s">
        <v>1846</v>
      </c>
      <c r="G164" s="66">
        <v>20310</v>
      </c>
      <c r="H164" s="68" t="s">
        <v>1847</v>
      </c>
      <c r="I164" s="68" t="s">
        <v>492</v>
      </c>
      <c r="J164" s="68" t="str">
        <f>INDEX(数据元说明!A:F,MATCH(I164,数据元说明!C:C,0),2)</f>
        <v>002002</v>
      </c>
      <c r="K164" s="74" t="str">
        <f>INDEX(数据元说明!A:F,MATCH(I164,数据元说明!C:C,0),5)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164" s="68" t="str">
        <f>INDEX(数据元说明!A:F,MATCH(I164,数据元说明!C:C,0),6)</f>
        <v>C..60</v>
      </c>
      <c r="M164" s="74" t="s">
        <v>1848</v>
      </c>
      <c r="N164" s="74"/>
      <c r="O164" s="74"/>
      <c r="P164" s="74"/>
    </row>
    <row r="165" s="43" customFormat="1" customHeight="1" outlineLevel="1" spans="1:16">
      <c r="A165" s="64"/>
      <c r="B165" s="65"/>
      <c r="C165" s="61" t="s">
        <v>60</v>
      </c>
      <c r="D165" s="61" t="s">
        <v>1835</v>
      </c>
      <c r="E165" s="66">
        <v>203</v>
      </c>
      <c r="F165" s="68" t="s">
        <v>1849</v>
      </c>
      <c r="G165" s="66">
        <v>20311</v>
      </c>
      <c r="H165" s="68" t="s">
        <v>1850</v>
      </c>
      <c r="I165" s="68" t="s">
        <v>496</v>
      </c>
      <c r="J165" s="68" t="str">
        <f>INDEX(数据元说明!A:F,MATCH(I165,数据元说明!C:C,0),2)</f>
        <v>002003</v>
      </c>
      <c r="K165" s="74" t="str">
        <f>INDEX(数据元说明!A:F,MATCH(I165,数据元说明!C:C,0),5)</f>
        <v>与证件类别对应的证件号码。涉及个人身份证件时需按照本规范给定规则进行脱敏处理。</v>
      </c>
      <c r="L165" s="68" t="str">
        <f>INDEX(数据元说明!A:F,MATCH(I165,数据元说明!C:C,0),6)</f>
        <v>C..70</v>
      </c>
      <c r="M165" s="74" t="s">
        <v>1851</v>
      </c>
      <c r="N165" s="74" t="s">
        <v>1583</v>
      </c>
      <c r="O165" s="74" t="s">
        <v>322</v>
      </c>
      <c r="P165" s="74"/>
    </row>
    <row r="166" s="43" customFormat="1" customHeight="1" outlineLevel="1" spans="1:16">
      <c r="A166" s="64"/>
      <c r="B166" s="65"/>
      <c r="C166" s="61" t="s">
        <v>60</v>
      </c>
      <c r="D166" s="61" t="s">
        <v>1835</v>
      </c>
      <c r="E166" s="66">
        <v>203</v>
      </c>
      <c r="F166" s="68" t="s">
        <v>1852</v>
      </c>
      <c r="G166" s="66">
        <v>20312</v>
      </c>
      <c r="H166" s="68" t="s">
        <v>1853</v>
      </c>
      <c r="I166" s="68" t="s">
        <v>393</v>
      </c>
      <c r="J166" s="68" t="str">
        <f>INDEX(数据元说明!A:F,MATCH(I166,数据元说明!C:C,0),2)</f>
        <v>001016</v>
      </c>
      <c r="K166" s="74" t="str">
        <f>INDEX(数据元说明!A:F,MATCH(I166,数据元说明!C:C,0),5)</f>
        <v>姓名。</v>
      </c>
      <c r="L166" s="68" t="str">
        <f>INDEX(数据元说明!A:F,MATCH(I166,数据元说明!C:C,0),6)</f>
        <v>C..150</v>
      </c>
      <c r="M166" s="74" t="s">
        <v>1854</v>
      </c>
      <c r="N166" s="74" t="s">
        <v>1583</v>
      </c>
      <c r="O166" s="74" t="s">
        <v>484</v>
      </c>
      <c r="P166" s="74"/>
    </row>
    <row r="167" s="43" customFormat="1" customHeight="1" outlineLevel="1" spans="1:16">
      <c r="A167" s="64"/>
      <c r="B167" s="65"/>
      <c r="C167" s="61" t="s">
        <v>60</v>
      </c>
      <c r="D167" s="61" t="s">
        <v>1835</v>
      </c>
      <c r="E167" s="66">
        <v>203</v>
      </c>
      <c r="F167" s="68" t="s">
        <v>1855</v>
      </c>
      <c r="G167" s="66">
        <v>20313</v>
      </c>
      <c r="H167" s="68" t="s">
        <v>1856</v>
      </c>
      <c r="I167" s="68" t="s">
        <v>492</v>
      </c>
      <c r="J167" s="68" t="str">
        <f>INDEX(数据元说明!A:F,MATCH(I167,数据元说明!C:C,0),2)</f>
        <v>002002</v>
      </c>
      <c r="K167" s="74" t="str">
        <f>INDEX(数据元说明!A:F,MATCH(I167,数据元说明!C:C,0),5)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167" s="68" t="str">
        <f>INDEX(数据元说明!A:F,MATCH(I167,数据元说明!C:C,0),6)</f>
        <v>C..60</v>
      </c>
      <c r="M167" s="74" t="s">
        <v>1857</v>
      </c>
      <c r="N167" s="74"/>
      <c r="O167" s="74"/>
      <c r="P167" s="74"/>
    </row>
    <row r="168" s="43" customFormat="1" customHeight="1" outlineLevel="1" spans="1:16">
      <c r="A168" s="64"/>
      <c r="B168" s="65"/>
      <c r="C168" s="61" t="s">
        <v>60</v>
      </c>
      <c r="D168" s="61" t="s">
        <v>1835</v>
      </c>
      <c r="E168" s="66">
        <v>203</v>
      </c>
      <c r="F168" s="68" t="s">
        <v>1858</v>
      </c>
      <c r="G168" s="66">
        <v>20314</v>
      </c>
      <c r="H168" s="68" t="s">
        <v>1859</v>
      </c>
      <c r="I168" s="68" t="s">
        <v>496</v>
      </c>
      <c r="J168" s="68" t="str">
        <f>INDEX(数据元说明!A:F,MATCH(I168,数据元说明!C:C,0),2)</f>
        <v>002003</v>
      </c>
      <c r="K168" s="74" t="str">
        <f>INDEX(数据元说明!A:F,MATCH(I168,数据元说明!C:C,0),5)</f>
        <v>与证件类别对应的证件号码。涉及个人身份证件时需按照本规范给定规则进行脱敏处理。</v>
      </c>
      <c r="L168" s="68" t="str">
        <f>INDEX(数据元说明!A:F,MATCH(I168,数据元说明!C:C,0),6)</f>
        <v>C..70</v>
      </c>
      <c r="M168" s="74" t="s">
        <v>1860</v>
      </c>
      <c r="N168" s="74" t="s">
        <v>1583</v>
      </c>
      <c r="O168" s="74" t="s">
        <v>322</v>
      </c>
      <c r="P168" s="74"/>
    </row>
    <row r="169" s="43" customFormat="1" customHeight="1" outlineLevel="1" spans="1:16">
      <c r="A169" s="64"/>
      <c r="B169" s="65"/>
      <c r="C169" s="61" t="s">
        <v>60</v>
      </c>
      <c r="D169" s="61" t="s">
        <v>1835</v>
      </c>
      <c r="E169" s="66">
        <v>203</v>
      </c>
      <c r="F169" s="68" t="s">
        <v>1861</v>
      </c>
      <c r="G169" s="66">
        <v>20315</v>
      </c>
      <c r="H169" s="68" t="s">
        <v>1862</v>
      </c>
      <c r="I169" s="68" t="s">
        <v>605</v>
      </c>
      <c r="J169" s="68" t="str">
        <f>INDEX(数据元说明!A:F,MATCH(I169,数据元说明!C:C,0),2)</f>
        <v>003001</v>
      </c>
      <c r="K169" s="74" t="str">
        <f>INDEX(数据元说明!A:F,MATCH(I169,数据元说明!C:C,0),5)</f>
        <v>系统内最细一级的账号，无唯一性约束，不需要和序号、子序号等做拼接。</v>
      </c>
      <c r="L169" s="68" t="str">
        <f>INDEX(数据元说明!A:F,MATCH(I169,数据元说明!C:C,0),6)</f>
        <v>C..60</v>
      </c>
      <c r="M169" s="74" t="s">
        <v>1863</v>
      </c>
      <c r="N169" s="74"/>
      <c r="O169" s="74"/>
      <c r="P169" s="74"/>
    </row>
    <row r="170" s="43" customFormat="1" customHeight="1" outlineLevel="1" spans="1:16">
      <c r="A170" s="64"/>
      <c r="B170" s="65"/>
      <c r="C170" s="61" t="s">
        <v>60</v>
      </c>
      <c r="D170" s="61" t="s">
        <v>1835</v>
      </c>
      <c r="E170" s="66">
        <v>203</v>
      </c>
      <c r="F170" s="68" t="s">
        <v>1864</v>
      </c>
      <c r="G170" s="66">
        <v>20316</v>
      </c>
      <c r="H170" s="68" t="s">
        <v>1865</v>
      </c>
      <c r="I170" s="68" t="s">
        <v>369</v>
      </c>
      <c r="J170" s="68" t="str">
        <f>INDEX(数据元说明!A:F,MATCH(I170,数据元说明!C:C,0),2)</f>
        <v>001010</v>
      </c>
      <c r="K170" s="74" t="str">
        <f>INDEX(数据元说明!A:F,MATCH(I170,数据元说明!C:C,0),5)</f>
        <v>12位人行支付行号或SWIFT行号。</v>
      </c>
      <c r="L170" s="68" t="str">
        <f>INDEX(数据元说明!A:F,MATCH(I170,数据元说明!C:C,0),6)</f>
        <v>C..30</v>
      </c>
      <c r="M170" s="74" t="s">
        <v>1866</v>
      </c>
      <c r="N170" s="74" t="s">
        <v>1601</v>
      </c>
      <c r="O170" s="74"/>
      <c r="P170" s="74"/>
    </row>
    <row r="171" s="43" customFormat="1" customHeight="1" outlineLevel="1" spans="1:16">
      <c r="A171" s="64"/>
      <c r="B171" s="65"/>
      <c r="C171" s="61" t="s">
        <v>60</v>
      </c>
      <c r="D171" s="61" t="s">
        <v>1835</v>
      </c>
      <c r="E171" s="66">
        <v>203</v>
      </c>
      <c r="F171" s="68" t="s">
        <v>1867</v>
      </c>
      <c r="G171" s="66">
        <v>20317</v>
      </c>
      <c r="H171" s="68" t="s">
        <v>1868</v>
      </c>
      <c r="I171" s="68" t="s">
        <v>325</v>
      </c>
      <c r="J171" s="68" t="str">
        <f>INDEX(数据元说明!A:F,MATCH(I171,数据元说明!C:C,0),2)</f>
        <v>001001</v>
      </c>
      <c r="K171" s="74" t="str">
        <f>INDEX(数据元说明!A:F,MATCH(I171,数据元说明!C:C,0),5)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71" s="68" t="str">
        <f>INDEX(数据元说明!A:F,MATCH(I171,数据元说明!C:C,0),6)</f>
        <v>C..450</v>
      </c>
      <c r="M171" s="74" t="s">
        <v>1869</v>
      </c>
      <c r="N171" s="74" t="s">
        <v>1583</v>
      </c>
      <c r="O171" s="74" t="s">
        <v>322</v>
      </c>
      <c r="P171" s="74"/>
    </row>
    <row r="172" s="43" customFormat="1" customHeight="1" outlineLevel="1" spans="1:16">
      <c r="A172" s="64"/>
      <c r="B172" s="65"/>
      <c r="C172" s="61" t="s">
        <v>60</v>
      </c>
      <c r="D172" s="61" t="s">
        <v>1835</v>
      </c>
      <c r="E172" s="66">
        <v>203</v>
      </c>
      <c r="F172" s="68" t="s">
        <v>1870</v>
      </c>
      <c r="G172" s="66">
        <v>20318</v>
      </c>
      <c r="H172" s="68" t="s">
        <v>1871</v>
      </c>
      <c r="I172" s="68" t="s">
        <v>634</v>
      </c>
      <c r="J172" s="68" t="str">
        <f>INDEX(数据元说明!A:F,MATCH(I172,数据元说明!C:C,0),2)</f>
        <v>003008</v>
      </c>
      <c r="K172" s="74" t="str">
        <f>INDEX(数据元说明!A:F,MATCH(I172,数据元说明!C:C,0),5)</f>
        <v>与币种相对应金额。</v>
      </c>
      <c r="L172" s="68" t="str">
        <f>INDEX(数据元说明!A:F,MATCH(I172,数据元说明!C:C,0),6)</f>
        <v>D20.2</v>
      </c>
      <c r="M172" s="74" t="s">
        <v>1872</v>
      </c>
      <c r="N172" s="74"/>
      <c r="O172" s="74"/>
      <c r="P172" s="74"/>
    </row>
    <row r="173" s="43" customFormat="1" customHeight="1" outlineLevel="1" spans="1:16">
      <c r="A173" s="69"/>
      <c r="B173" s="70"/>
      <c r="C173" s="61" t="s">
        <v>60</v>
      </c>
      <c r="D173" s="61" t="s">
        <v>1835</v>
      </c>
      <c r="E173" s="66">
        <v>203</v>
      </c>
      <c r="F173" s="68" t="s">
        <v>1873</v>
      </c>
      <c r="G173" s="66">
        <v>20319</v>
      </c>
      <c r="H173" s="68" t="s">
        <v>1874</v>
      </c>
      <c r="I173" s="68" t="s">
        <v>642</v>
      </c>
      <c r="J173" s="68" t="str">
        <f>INDEX(数据元说明!A:F,MATCH(I173,数据元说明!C:C,0),2)</f>
        <v>003010</v>
      </c>
      <c r="K173" s="74" t="str">
        <f>INDEX(数据元说明!A:F,MATCH(I173,数据元说明!C:C,0),5)</f>
        <v>遵循《GB/T 12406 表示货币和资金的代码》的字母代码，如CNY。上述文件所列币种无法涵盖的，允许银行自定义填报。多个币种合计折算为人民币（本外币合计）的，填报为BWB。</v>
      </c>
      <c r="L173" s="68" t="str">
        <f>INDEX(数据元说明!A:F,MATCH(I173,数据元说明!C:C,0),6)</f>
        <v>C3</v>
      </c>
      <c r="M173" s="74" t="s">
        <v>1872</v>
      </c>
      <c r="N173" s="74" t="s">
        <v>1583</v>
      </c>
      <c r="O173" s="74"/>
      <c r="P173" s="74" t="s">
        <v>1634</v>
      </c>
    </row>
    <row r="174" s="43" customFormat="1" customHeight="1" outlineLevel="1" spans="1:16">
      <c r="A174" s="69"/>
      <c r="B174" s="70"/>
      <c r="C174" s="61" t="s">
        <v>60</v>
      </c>
      <c r="D174" s="61" t="s">
        <v>1835</v>
      </c>
      <c r="E174" s="66">
        <v>203</v>
      </c>
      <c r="F174" s="68" t="s">
        <v>1875</v>
      </c>
      <c r="G174" s="66">
        <v>20320</v>
      </c>
      <c r="H174" s="68" t="s">
        <v>1876</v>
      </c>
      <c r="I174" s="68" t="s">
        <v>634</v>
      </c>
      <c r="J174" s="68" t="str">
        <f>INDEX(数据元说明!A:F,MATCH(I174,数据元说明!C:C,0),2)</f>
        <v>003008</v>
      </c>
      <c r="K174" s="74" t="str">
        <f>INDEX(数据元说明!A:F,MATCH(I174,数据元说明!C:C,0),5)</f>
        <v>与币种相对应金额。</v>
      </c>
      <c r="L174" s="68" t="str">
        <f>INDEX(数据元说明!A:F,MATCH(I174,数据元说明!C:C,0),6)</f>
        <v>D20.2</v>
      </c>
      <c r="M174" s="74" t="s">
        <v>1872</v>
      </c>
      <c r="N174" s="74" t="s">
        <v>1583</v>
      </c>
      <c r="O174" s="74"/>
      <c r="P174" s="74" t="s">
        <v>1634</v>
      </c>
    </row>
    <row r="175" s="43" customFormat="1" customHeight="1" outlineLevel="1" spans="1:16">
      <c r="A175" s="69"/>
      <c r="B175" s="70"/>
      <c r="C175" s="61" t="s">
        <v>60</v>
      </c>
      <c r="D175" s="61" t="s">
        <v>1835</v>
      </c>
      <c r="E175" s="66">
        <v>203</v>
      </c>
      <c r="F175" s="68" t="s">
        <v>1877</v>
      </c>
      <c r="G175" s="66">
        <v>20321</v>
      </c>
      <c r="H175" s="68" t="s">
        <v>1878</v>
      </c>
      <c r="I175" s="68" t="s">
        <v>642</v>
      </c>
      <c r="J175" s="68" t="str">
        <f>INDEX(数据元说明!A:F,MATCH(I175,数据元说明!C:C,0),2)</f>
        <v>003010</v>
      </c>
      <c r="K175" s="74" t="str">
        <f>INDEX(数据元说明!A:F,MATCH(I175,数据元说明!C:C,0),5)</f>
        <v>遵循《GB/T 12406 表示货币和资金的代码》的字母代码，如CNY。上述文件所列币种无法涵盖的，允许银行自定义填报。多个币种合计折算为人民币（本外币合计）的，填报为BWB。</v>
      </c>
      <c r="L175" s="68" t="str">
        <f>INDEX(数据元说明!A:F,MATCH(I175,数据元说明!C:C,0),6)</f>
        <v>C3</v>
      </c>
      <c r="M175" s="74" t="s">
        <v>1879</v>
      </c>
      <c r="N175" s="74" t="s">
        <v>1583</v>
      </c>
      <c r="O175" s="74"/>
      <c r="P175" s="74" t="s">
        <v>1634</v>
      </c>
    </row>
    <row r="176" s="43" customFormat="1" customHeight="1" outlineLevel="1" spans="1:16">
      <c r="A176" s="64"/>
      <c r="B176" s="65"/>
      <c r="C176" s="61" t="s">
        <v>60</v>
      </c>
      <c r="D176" s="61" t="s">
        <v>1835</v>
      </c>
      <c r="E176" s="66">
        <v>203</v>
      </c>
      <c r="F176" s="68" t="s">
        <v>1880</v>
      </c>
      <c r="G176" s="66">
        <v>20322</v>
      </c>
      <c r="H176" s="68" t="s">
        <v>1881</v>
      </c>
      <c r="I176" s="68" t="s">
        <v>359</v>
      </c>
      <c r="J176" s="68" t="str">
        <f>INDEX(数据元说明!A:F,MATCH(I176,数据元说明!C:C,0),2)</f>
        <v>001008</v>
      </c>
      <c r="K176" s="74" t="str">
        <f>INDEX(数据元说明!A:F,MATCH(I176,数据元说明!C:C,0),5)</f>
        <v>中文描述。个人填报个人住址。机构填报有关部门批准的有效证件上登记的地址。参照《企业法人营业执照》中的注册地填报，要写明省（区、市）、地（区、市、州、盟）、县（区、市、旗）。境内涉密机构不填报。客户为境外企业的，填报客户在境外的注册地址（英文）。</v>
      </c>
      <c r="L176" s="68" t="str">
        <f>INDEX(数据元说明!A:F,MATCH(I176,数据元说明!C:C,0),6)</f>
        <v>C..600</v>
      </c>
      <c r="M176" s="74" t="s">
        <v>1882</v>
      </c>
      <c r="N176" s="74"/>
      <c r="O176" s="74"/>
      <c r="P176" s="74"/>
    </row>
    <row r="177" s="43" customFormat="1" customHeight="1" outlineLevel="1" spans="1:16">
      <c r="A177" s="64"/>
      <c r="B177" s="65"/>
      <c r="C177" s="61" t="s">
        <v>60</v>
      </c>
      <c r="D177" s="61" t="s">
        <v>1835</v>
      </c>
      <c r="E177" s="66">
        <v>203</v>
      </c>
      <c r="F177" s="68" t="s">
        <v>1642</v>
      </c>
      <c r="G177" s="66">
        <v>20323</v>
      </c>
      <c r="H177" s="68" t="s">
        <v>1643</v>
      </c>
      <c r="I177" s="68" t="s">
        <v>364</v>
      </c>
      <c r="J177" s="68" t="str">
        <f>INDEX(数据元说明!A:F,MATCH(I177,数据元说明!C:C,0),2)</f>
        <v>001009</v>
      </c>
      <c r="K177" s="74" t="str">
        <f>INDEX(数据元说明!A:F,MATCH(I177,数据元说明!C:C,0),5)</f>
        <v>手机号码或者区号-固定电话号码。</v>
      </c>
      <c r="L177" s="68" t="str">
        <f>INDEX(数据元说明!A:F,MATCH(I177,数据元说明!C:C,0),6)</f>
        <v>C..30</v>
      </c>
      <c r="M177" s="74" t="s">
        <v>1883</v>
      </c>
      <c r="N177" s="74"/>
      <c r="O177" s="74"/>
      <c r="P177" s="74"/>
    </row>
    <row r="178" s="43" customFormat="1" customHeight="1" outlineLevel="1" spans="1:16">
      <c r="A178" s="64"/>
      <c r="B178" s="65"/>
      <c r="C178" s="61" t="s">
        <v>60</v>
      </c>
      <c r="D178" s="61" t="s">
        <v>1835</v>
      </c>
      <c r="E178" s="66">
        <v>203</v>
      </c>
      <c r="F178" s="68" t="s">
        <v>538</v>
      </c>
      <c r="G178" s="66">
        <v>20324</v>
      </c>
      <c r="H178" s="68" t="s">
        <v>1884</v>
      </c>
      <c r="I178" s="68" t="s">
        <v>538</v>
      </c>
      <c r="J178" s="68" t="str">
        <f>INDEX(数据元说明!A:F,MATCH(I178,数据元说明!C:C,0),2)</f>
        <v>002013</v>
      </c>
      <c r="K178" s="74" t="str">
        <f>INDEX(数据元说明!A:F,MATCH(I178,数据元说明!C:C,0),5)</f>
        <v>营业执照登记的业务范围全文。</v>
      </c>
      <c r="L178" s="68" t="str">
        <f>INDEX(数据元说明!A:F,MATCH(I178,数据元说明!C:C,0),6)</f>
        <v>C..1500</v>
      </c>
      <c r="M178" s="74" t="s">
        <v>1885</v>
      </c>
      <c r="N178" s="74" t="s">
        <v>1583</v>
      </c>
      <c r="O178" s="74" t="s">
        <v>322</v>
      </c>
      <c r="P178" s="74"/>
    </row>
    <row r="179" s="43" customFormat="1" customHeight="1" outlineLevel="1" spans="1:16">
      <c r="A179" s="64"/>
      <c r="B179" s="65"/>
      <c r="C179" s="61" t="s">
        <v>60</v>
      </c>
      <c r="D179" s="61" t="s">
        <v>1835</v>
      </c>
      <c r="E179" s="66">
        <v>203</v>
      </c>
      <c r="F179" s="68" t="s">
        <v>1604</v>
      </c>
      <c r="G179" s="66">
        <v>20325</v>
      </c>
      <c r="H179" s="68" t="s">
        <v>1605</v>
      </c>
      <c r="I179" s="68" t="s">
        <v>345</v>
      </c>
      <c r="J179" s="68" t="str">
        <f>INDEX(数据元说明!A:F,MATCH(I179,数据元说明!C:C,0),2)</f>
        <v>001005</v>
      </c>
      <c r="K179" s="74" t="str">
        <f>INDEX(数据元说明!A:F,MATCH(I179,数据元说明!C:C,0),5)</f>
        <v>YYYYMMDD，默认值99991231。</v>
      </c>
      <c r="L179" s="68" t="str">
        <f>INDEX(数据元说明!A:F,MATCH(I179,数据元说明!C:C,0),6)</f>
        <v>C8</v>
      </c>
      <c r="M179" s="74" t="s">
        <v>1886</v>
      </c>
      <c r="N179" s="74" t="s">
        <v>1583</v>
      </c>
      <c r="O179" s="74" t="s">
        <v>484</v>
      </c>
      <c r="P179" s="74"/>
    </row>
    <row r="180" s="43" customFormat="1" ht="100" customHeight="1" outlineLevel="1" spans="1:16">
      <c r="A180" s="64"/>
      <c r="B180" s="65"/>
      <c r="C180" s="61" t="s">
        <v>60</v>
      </c>
      <c r="D180" s="61" t="s">
        <v>1835</v>
      </c>
      <c r="E180" s="66">
        <v>203</v>
      </c>
      <c r="F180" s="68" t="s">
        <v>543</v>
      </c>
      <c r="G180" s="66">
        <v>20326</v>
      </c>
      <c r="H180" s="68" t="s">
        <v>1713</v>
      </c>
      <c r="I180" s="68" t="s">
        <v>543</v>
      </c>
      <c r="J180" s="68" t="str">
        <f>INDEX(数据元说明!A:F,MATCH(I180,数据元说明!C:C,0),2)</f>
        <v>002014</v>
      </c>
      <c r="K180" s="74" t="str">
        <f>INDEX(数据元说明!A:F,MATCH(I180,数据元说明!C:C,0),5)</f>
        <v>行业分类按《GB/T 4754 国民经济行业分类》执行。填报至该客户所属行业的小类代码，如：所属行业为“稻谷种植”填报“A0111”。境外机构按“境外”填报。</v>
      </c>
      <c r="L180" s="68" t="str">
        <f>INDEX(数据元说明!A:F,MATCH(I180,数据元说明!C:C,0),6)</f>
        <v>C..90</v>
      </c>
      <c r="M180" s="74" t="s">
        <v>1887</v>
      </c>
      <c r="N180" s="74" t="s">
        <v>1583</v>
      </c>
      <c r="O180" s="74" t="s">
        <v>484</v>
      </c>
      <c r="P180" s="74"/>
    </row>
    <row r="181" s="43" customFormat="1" customHeight="1" outlineLevel="1" spans="1:16">
      <c r="A181" s="69"/>
      <c r="B181" s="70"/>
      <c r="C181" s="61" t="s">
        <v>60</v>
      </c>
      <c r="D181" s="61" t="s">
        <v>1835</v>
      </c>
      <c r="E181" s="66">
        <v>203</v>
      </c>
      <c r="F181" s="68" t="s">
        <v>576</v>
      </c>
      <c r="G181" s="66">
        <v>20327</v>
      </c>
      <c r="H181" s="68" t="s">
        <v>1888</v>
      </c>
      <c r="I181" s="68" t="s">
        <v>576</v>
      </c>
      <c r="J181" s="68" t="str">
        <f>INDEX(数据元说明!A:F,MATCH(I181,数据元说明!C:C,0),2)</f>
        <v>002022</v>
      </c>
      <c r="K181" s="74" t="str">
        <f>INDEX(数据元说明!A:F,MATCH(I181,数据元说明!C:C,0),5)</f>
        <v>分为以下枚举类型：大型企业，中型企业，小型企业，微型企业，政府机关，事业单位，社会团体，境外机构，其他组织机构。大型企业、中型企业、小型企业、微型企业参照《中小企业划型标准规定》（工信部联企业〔2011〕300号）、《统计上大中小微型企业划分办法（2017）》（国统字〔2017〕213号）和《金融业企业划型标准规定》（银发〔2015〕309号）划分。</v>
      </c>
      <c r="L181" s="68" t="str">
        <f>INDEX(数据元说明!A:F,MATCH(I181,数据元说明!C:C,0),6)</f>
        <v>C..30</v>
      </c>
      <c r="M181" s="74" t="s">
        <v>1889</v>
      </c>
      <c r="N181" s="74" t="s">
        <v>1601</v>
      </c>
      <c r="O181" s="74"/>
      <c r="P181" s="74"/>
    </row>
    <row r="182" s="43" customFormat="1" customHeight="1" outlineLevel="1" spans="1:16">
      <c r="A182" s="69"/>
      <c r="B182" s="70"/>
      <c r="C182" s="61" t="s">
        <v>60</v>
      </c>
      <c r="D182" s="61" t="s">
        <v>1835</v>
      </c>
      <c r="E182" s="66">
        <v>203</v>
      </c>
      <c r="F182" s="68" t="s">
        <v>1802</v>
      </c>
      <c r="G182" s="66">
        <v>20328</v>
      </c>
      <c r="H182" s="68" t="s">
        <v>1803</v>
      </c>
      <c r="I182" s="68" t="s">
        <v>330</v>
      </c>
      <c r="J182" s="68" t="str">
        <f>INDEX(数据元说明!A:F,MATCH(I182,数据元说明!C:C,0),2)</f>
        <v>001002</v>
      </c>
      <c r="K182" s="74" t="str">
        <f>INDEX(数据元说明!A:F,MATCH(I182,数据元说明!C:C,0),5)</f>
        <v>是，否。</v>
      </c>
      <c r="L182" s="68" t="str">
        <f>INDEX(数据元说明!A:F,MATCH(I182,数据元说明!C:C,0),6)</f>
        <v>C3</v>
      </c>
      <c r="M182" s="74" t="s">
        <v>1890</v>
      </c>
      <c r="N182" s="74" t="s">
        <v>1601</v>
      </c>
      <c r="O182" s="74"/>
      <c r="P182" s="74"/>
    </row>
    <row r="183" s="43" customFormat="1" customHeight="1" outlineLevel="1" spans="1:16">
      <c r="A183" s="69"/>
      <c r="B183" s="70"/>
      <c r="C183" s="61" t="s">
        <v>60</v>
      </c>
      <c r="D183" s="61" t="s">
        <v>1835</v>
      </c>
      <c r="E183" s="66">
        <v>203</v>
      </c>
      <c r="F183" s="68" t="s">
        <v>1805</v>
      </c>
      <c r="G183" s="66">
        <v>20329</v>
      </c>
      <c r="H183" s="68" t="s">
        <v>1806</v>
      </c>
      <c r="I183" s="68" t="s">
        <v>350</v>
      </c>
      <c r="J183" s="68" t="str">
        <f>INDEX(数据元说明!A:F,MATCH(I183,数据元说明!C:C,0),2)</f>
        <v>001006</v>
      </c>
      <c r="K183" s="74" t="str">
        <f>INDEX(数据元说明!A:F,MATCH(I183,数据元说明!C:C,0),5)</f>
        <v>YYYYMM，默认值999912。</v>
      </c>
      <c r="L183" s="68" t="str">
        <f>INDEX(数据元说明!A:F,MATCH(I183,数据元说明!C:C,0),6)</f>
        <v>C6</v>
      </c>
      <c r="M183" s="74" t="s">
        <v>1807</v>
      </c>
      <c r="N183" s="74" t="s">
        <v>1583</v>
      </c>
      <c r="O183" s="74" t="s">
        <v>484</v>
      </c>
      <c r="P183" s="74"/>
    </row>
    <row r="184" s="43" customFormat="1" customHeight="1" outlineLevel="1" spans="1:16">
      <c r="A184" s="69"/>
      <c r="B184" s="70"/>
      <c r="C184" s="61" t="s">
        <v>60</v>
      </c>
      <c r="D184" s="61" t="s">
        <v>1835</v>
      </c>
      <c r="E184" s="66">
        <v>203</v>
      </c>
      <c r="F184" s="68" t="s">
        <v>1891</v>
      </c>
      <c r="G184" s="66">
        <v>20330</v>
      </c>
      <c r="H184" s="68" t="s">
        <v>1892</v>
      </c>
      <c r="I184" s="68" t="s">
        <v>330</v>
      </c>
      <c r="J184" s="68" t="str">
        <f>INDEX(数据元说明!A:F,MATCH(I184,数据元说明!C:C,0),2)</f>
        <v>001002</v>
      </c>
      <c r="K184" s="74" t="str">
        <f>INDEX(数据元说明!A:F,MATCH(I184,数据元说明!C:C,0),5)</f>
        <v>是，否。</v>
      </c>
      <c r="L184" s="68" t="str">
        <f>INDEX(数据元说明!A:F,MATCH(I184,数据元说明!C:C,0),6)</f>
        <v>C3</v>
      </c>
      <c r="M184" s="74" t="s">
        <v>1893</v>
      </c>
      <c r="N184" s="74"/>
      <c r="O184" s="74"/>
      <c r="P184" s="74"/>
    </row>
    <row r="185" s="43" customFormat="1" customHeight="1" outlineLevel="1" spans="1:16">
      <c r="A185" s="69"/>
      <c r="B185" s="70"/>
      <c r="C185" s="61" t="s">
        <v>60</v>
      </c>
      <c r="D185" s="61" t="s">
        <v>1835</v>
      </c>
      <c r="E185" s="66">
        <v>203</v>
      </c>
      <c r="F185" s="68" t="s">
        <v>1168</v>
      </c>
      <c r="G185" s="66">
        <v>20331</v>
      </c>
      <c r="H185" s="68" t="s">
        <v>1894</v>
      </c>
      <c r="I185" s="68" t="s">
        <v>1168</v>
      </c>
      <c r="J185" s="168" t="str">
        <f>INDEX(数据元说明!A:F,MATCH(I185,数据元说明!C:C,0),2)</f>
        <v>010010</v>
      </c>
      <c r="K185" s="74" t="str">
        <f>INDEX(数据元说明!A:F,MATCH(I185,数据元说明!C:C,0),5)</f>
        <v>优先填报外部专业性的评级公司对融资人主体或资产的信用评级结果，如无，则由填报机构内部对融资人主体或资产的信用评级结果。</v>
      </c>
      <c r="L185" s="68" t="str">
        <f>INDEX(数据元说明!A:F,MATCH(I185,数据元说明!C:C,0),6)</f>
        <v>C..30</v>
      </c>
      <c r="M185" s="74" t="s">
        <v>1895</v>
      </c>
      <c r="N185" s="74" t="s">
        <v>1583</v>
      </c>
      <c r="O185" s="74" t="s">
        <v>321</v>
      </c>
      <c r="P185" s="74"/>
    </row>
    <row r="186" s="43" customFormat="1" customHeight="1" outlineLevel="1" spans="1:16">
      <c r="A186" s="69"/>
      <c r="B186" s="70"/>
      <c r="C186" s="61" t="s">
        <v>60</v>
      </c>
      <c r="D186" s="61" t="s">
        <v>1835</v>
      </c>
      <c r="E186" s="66">
        <v>203</v>
      </c>
      <c r="F186" s="68" t="s">
        <v>1896</v>
      </c>
      <c r="G186" s="66">
        <v>20332</v>
      </c>
      <c r="H186" s="68" t="s">
        <v>1897</v>
      </c>
      <c r="I186" s="68" t="s">
        <v>547</v>
      </c>
      <c r="J186" s="68" t="str">
        <f>INDEX(数据元说明!A:F,MATCH(I186,数据元说明!C:C,0),2)</f>
        <v>002015</v>
      </c>
      <c r="K186" s="74" t="str">
        <f>INDEX(数据元说明!A:F,MATCH(I186,数据元说明!C:C,0),5)</f>
        <v>人。</v>
      </c>
      <c r="L186" s="68" t="str">
        <f>INDEX(数据元说明!A:F,MATCH(I186,数据元说明!C:C,0),6)</f>
        <v>I</v>
      </c>
      <c r="M186" s="74" t="s">
        <v>1898</v>
      </c>
      <c r="N186" s="74" t="s">
        <v>1583</v>
      </c>
      <c r="O186" s="74" t="s">
        <v>484</v>
      </c>
      <c r="P186" s="74"/>
    </row>
    <row r="187" s="43" customFormat="1" ht="95" customHeight="1" outlineLevel="1" spans="1:16">
      <c r="A187" s="69"/>
      <c r="B187" s="70"/>
      <c r="C187" s="61" t="s">
        <v>60</v>
      </c>
      <c r="D187" s="61" t="s">
        <v>1835</v>
      </c>
      <c r="E187" s="66">
        <v>203</v>
      </c>
      <c r="F187" s="68" t="s">
        <v>1598</v>
      </c>
      <c r="G187" s="66">
        <v>20333</v>
      </c>
      <c r="H187" s="68" t="s">
        <v>1599</v>
      </c>
      <c r="I187" s="68" t="s">
        <v>440</v>
      </c>
      <c r="J187" s="68" t="str">
        <f>INDEX(数据元说明!A:F,MATCH(I187,数据元说明!C:C,0),2)</f>
        <v>001028</v>
      </c>
      <c r="K187" s="74" t="str">
        <f>INDEX(数据元说明!A:F,MATCH(I187,数据元说明!C:C,0),5)</f>
        <v>境内地区参照《GB/T 2260 中华人民共和国行政区划代码》填写国内行政区划代码，填写至二级分类，如110100。境外地区参照《GB/T 2659 世界各国和地区名称代码》定义的三字符代码，如USA。</v>
      </c>
      <c r="L187" s="68" t="str">
        <f>INDEX(数据元说明!A:F,MATCH(I187,数据元说明!C:C,0),6)</f>
        <v>C..6</v>
      </c>
      <c r="M187" s="74"/>
      <c r="N187" s="74"/>
      <c r="O187" s="74"/>
      <c r="P187" s="74"/>
    </row>
    <row r="188" s="43" customFormat="1" customHeight="1" outlineLevel="1" spans="1:16">
      <c r="A188" s="69"/>
      <c r="B188" s="70"/>
      <c r="C188" s="61" t="s">
        <v>60</v>
      </c>
      <c r="D188" s="61" t="s">
        <v>1835</v>
      </c>
      <c r="E188" s="66">
        <v>203</v>
      </c>
      <c r="F188" s="68" t="s">
        <v>1121</v>
      </c>
      <c r="G188" s="66">
        <v>20334</v>
      </c>
      <c r="H188" s="68" t="s">
        <v>1899</v>
      </c>
      <c r="I188" s="68" t="s">
        <v>1121</v>
      </c>
      <c r="J188" s="68" t="str">
        <f>INDEX(数据元说明!A:F,MATCH(I188,数据元说明!C:C,0),2)</f>
        <v>009002</v>
      </c>
      <c r="K188" s="74" t="str">
        <f>INDEX(数据元说明!A:F,MATCH(I188,数据元说明!C:C,0),5)</f>
        <v>根据客户类型，以银保监会客户风险统计报表的《集团风险预警代码及预警信号对照表》、《单一法人风险预警代码及预警信号对照表》对应的预警信号代码，填报至二级指标。同一客户涉及多项预警的，应将多个代码一并填报，中间英文半角分号隔开，如：A01;B02。</v>
      </c>
      <c r="L188" s="68" t="str">
        <f>INDEX(数据元说明!A:F,MATCH(I188,数据元说明!C:C,0),6)</f>
        <v>C..500</v>
      </c>
      <c r="M188" s="74" t="s">
        <v>1900</v>
      </c>
      <c r="N188" s="74" t="s">
        <v>1583</v>
      </c>
      <c r="O188" s="74" t="s">
        <v>1901</v>
      </c>
      <c r="P188" s="74"/>
    </row>
    <row r="189" s="43" customFormat="1" customHeight="1" outlineLevel="1" spans="1:16">
      <c r="A189" s="69"/>
      <c r="B189" s="70"/>
      <c r="C189" s="61" t="s">
        <v>60</v>
      </c>
      <c r="D189" s="61" t="s">
        <v>1835</v>
      </c>
      <c r="E189" s="66">
        <v>203</v>
      </c>
      <c r="F189" s="68" t="s">
        <v>1126</v>
      </c>
      <c r="G189" s="66">
        <v>20335</v>
      </c>
      <c r="H189" s="68" t="s">
        <v>1902</v>
      </c>
      <c r="I189" s="68" t="s">
        <v>1126</v>
      </c>
      <c r="J189" s="68" t="str">
        <f>INDEX(数据元说明!A:F,MATCH(I189,数据元说明!C:C,0),2)</f>
        <v>009003</v>
      </c>
      <c r="K189" s="74" t="str">
        <f>INDEX(数据元说明!A:F,MATCH(I189,数据元说明!C:C,0),5)</f>
        <v>根据客户类型，以银保监会客户风险统计报表的《集团关注事件及代码对照表》、《单一法人关注事件及代码对照表》对应的预警信号代码，填报至二级指标。同一客户涉及多项关注事件的，应将多个代码一并填报，中间用英文半角分号隔开，如：A01;B02。</v>
      </c>
      <c r="L189" s="68" t="str">
        <f>INDEX(数据元说明!A:F,MATCH(I189,数据元说明!C:C,0),6)</f>
        <v>C..500</v>
      </c>
      <c r="M189" s="74" t="s">
        <v>1903</v>
      </c>
      <c r="N189" s="74" t="s">
        <v>1601</v>
      </c>
      <c r="O189" s="74"/>
      <c r="P189" s="74"/>
    </row>
    <row r="190" s="43" customFormat="1" customHeight="1" outlineLevel="1" spans="1:16">
      <c r="A190" s="64"/>
      <c r="B190" s="65"/>
      <c r="C190" s="61" t="s">
        <v>60</v>
      </c>
      <c r="D190" s="61" t="s">
        <v>1835</v>
      </c>
      <c r="E190" s="66">
        <v>203</v>
      </c>
      <c r="F190" s="68" t="s">
        <v>484</v>
      </c>
      <c r="G190" s="66">
        <v>20336</v>
      </c>
      <c r="H190" s="68" t="s">
        <v>1623</v>
      </c>
      <c r="I190" s="68" t="s">
        <v>484</v>
      </c>
      <c r="J190" s="68" t="str">
        <f>INDEX(数据元说明!A:F,MATCH(I190,数据元说明!C:C,0),2)</f>
        <v>001038</v>
      </c>
      <c r="K190" s="74" t="str">
        <f>INDEX(数据元说明!A:F,MATCH(I190,数据元说明!C:C,0),5)</f>
        <v>银行自定义。</v>
      </c>
      <c r="L190" s="68" t="str">
        <f>INDEX(数据元说明!A:F,MATCH(I190,数据元说明!C:C,0),6)</f>
        <v>C..600</v>
      </c>
      <c r="M190" s="74" t="s">
        <v>1624</v>
      </c>
      <c r="N190" s="74" t="s">
        <v>1601</v>
      </c>
      <c r="O190" s="74"/>
      <c r="P190" s="74"/>
    </row>
    <row r="191" s="43" customFormat="1" customHeight="1" outlineLevel="1" spans="1:16">
      <c r="A191" s="64"/>
      <c r="B191" s="65"/>
      <c r="C191" s="61" t="s">
        <v>60</v>
      </c>
      <c r="D191" s="61" t="s">
        <v>1835</v>
      </c>
      <c r="E191" s="66">
        <v>203</v>
      </c>
      <c r="F191" s="68" t="s">
        <v>1625</v>
      </c>
      <c r="G191" s="66">
        <v>20337</v>
      </c>
      <c r="H191" s="68" t="s">
        <v>1626</v>
      </c>
      <c r="I191" s="68" t="s">
        <v>345</v>
      </c>
      <c r="J191" s="68" t="str">
        <f>INDEX(数据元说明!A:F,MATCH(I191,数据元说明!C:C,0),2)</f>
        <v>001005</v>
      </c>
      <c r="K191" s="74" t="str">
        <f>INDEX(数据元说明!A:F,MATCH(I191,数据元说明!C:C,0),5)</f>
        <v>YYYYMMDD，默认值99991231。</v>
      </c>
      <c r="L191" s="68" t="str">
        <f>INDEX(数据元说明!A:F,MATCH(I191,数据元说明!C:C,0),6)</f>
        <v>C8</v>
      </c>
      <c r="M191" s="74" t="s">
        <v>1627</v>
      </c>
      <c r="N191" s="74"/>
      <c r="O191" s="74"/>
      <c r="P191" s="74"/>
    </row>
    <row r="192" s="43" customFormat="1" customHeight="1" spans="1:16">
      <c r="A192" s="64"/>
      <c r="B192" s="65"/>
      <c r="C192" s="61" t="s">
        <v>64</v>
      </c>
      <c r="D192" s="61" t="s">
        <v>1904</v>
      </c>
      <c r="E192" s="66">
        <v>204</v>
      </c>
      <c r="F192" s="68"/>
      <c r="G192" s="66"/>
      <c r="H192" s="68"/>
      <c r="I192" s="68"/>
      <c r="J192" s="68"/>
      <c r="K192" s="74"/>
      <c r="L192" s="68"/>
      <c r="M192" s="74" t="str">
        <f>INDEX(表结构总览!D:G,MATCH(D192,表结构总览!D:D,0),4)</f>
        <v>报送本月源系统中新收集的对公客户财务信息。对于非授信客户、负债类客户、离岸对公客户、机关事业单位、未达到税务部门建账标准的个体工商户等无需报送。</v>
      </c>
      <c r="N192" s="74" t="s">
        <v>1601</v>
      </c>
      <c r="O192" s="74"/>
      <c r="P192" s="74"/>
    </row>
    <row r="193" s="43" customFormat="1" customHeight="1" outlineLevel="1" spans="1:16">
      <c r="A193" s="64"/>
      <c r="B193" s="65"/>
      <c r="C193" s="61" t="s">
        <v>64</v>
      </c>
      <c r="D193" s="61" t="s">
        <v>1904</v>
      </c>
      <c r="E193" s="66">
        <v>204</v>
      </c>
      <c r="F193" s="68" t="s">
        <v>373</v>
      </c>
      <c r="G193" s="66">
        <v>20401</v>
      </c>
      <c r="H193" s="68" t="s">
        <v>1588</v>
      </c>
      <c r="I193" s="68" t="s">
        <v>373</v>
      </c>
      <c r="J193" s="68" t="str">
        <f>INDEX(数据元说明!A:F,MATCH(I193,数据元说明!C:C,0),2)</f>
        <v>001011</v>
      </c>
      <c r="K193" s="74" t="str">
        <f>INDEX(数据元说明!A:F,MATCH(I193,数据元说明!C:C,0),5)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93" s="68" t="str">
        <f>INDEX(数据元说明!A:F,MATCH(I193,数据元说明!C:C,0),6)</f>
        <v>C..30</v>
      </c>
      <c r="M193" s="74" t="s">
        <v>1760</v>
      </c>
      <c r="N193" s="74" t="s">
        <v>1583</v>
      </c>
      <c r="O193" s="74" t="s">
        <v>484</v>
      </c>
      <c r="P193" s="74"/>
    </row>
    <row r="194" s="43" customFormat="1" customHeight="1" outlineLevel="1" spans="1:16">
      <c r="A194" s="64"/>
      <c r="B194" s="65"/>
      <c r="C194" s="61" t="s">
        <v>64</v>
      </c>
      <c r="D194" s="61" t="s">
        <v>1904</v>
      </c>
      <c r="E194" s="66">
        <v>204</v>
      </c>
      <c r="F194" s="68" t="s">
        <v>377</v>
      </c>
      <c r="G194" s="66">
        <v>20402</v>
      </c>
      <c r="H194" s="68" t="s">
        <v>1586</v>
      </c>
      <c r="I194" s="68" t="s">
        <v>377</v>
      </c>
      <c r="J194" s="68" t="str">
        <f>INDEX(数据元说明!A:F,MATCH(I194,数据元说明!C:C,0),2)</f>
        <v>001012</v>
      </c>
      <c r="K194" s="74" t="str">
        <f>INDEX(数据元说明!A:F,MATCH(I194,数据元说明!C:C,0),5)</f>
        <v>银行内部机构号。应具有标识机构的唯一性。</v>
      </c>
      <c r="L194" s="68" t="str">
        <f>INDEX(数据元说明!A:F,MATCH(I194,数据元说明!C:C,0),6)</f>
        <v>C..30</v>
      </c>
      <c r="M194" s="74" t="s">
        <v>1761</v>
      </c>
      <c r="N194" s="74" t="s">
        <v>1601</v>
      </c>
      <c r="O194" s="74"/>
      <c r="P194" s="74"/>
    </row>
    <row r="195" s="43" customFormat="1" customHeight="1" outlineLevel="1" spans="1:16">
      <c r="A195" s="64"/>
      <c r="B195" s="65"/>
      <c r="C195" s="61" t="s">
        <v>64</v>
      </c>
      <c r="D195" s="61" t="s">
        <v>1904</v>
      </c>
      <c r="E195" s="66">
        <v>204</v>
      </c>
      <c r="F195" s="68" t="s">
        <v>1592</v>
      </c>
      <c r="G195" s="66">
        <v>20403</v>
      </c>
      <c r="H195" s="68" t="s">
        <v>1593</v>
      </c>
      <c r="I195" s="68" t="s">
        <v>325</v>
      </c>
      <c r="J195" s="68" t="str">
        <f>INDEX(数据元说明!A:F,MATCH(I195,数据元说明!C:C,0),2)</f>
        <v>001001</v>
      </c>
      <c r="K195" s="74" t="str">
        <f>INDEX(数据元说明!A:F,MATCH(I195,数据元说明!C:C,0),5)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95" s="68" t="str">
        <f>INDEX(数据元说明!A:F,MATCH(I195,数据元说明!C:C,0),6)</f>
        <v>C..450</v>
      </c>
      <c r="M195" s="74" t="s">
        <v>1762</v>
      </c>
      <c r="N195" s="74" t="s">
        <v>1601</v>
      </c>
      <c r="O195" s="74"/>
      <c r="P195" s="74"/>
    </row>
    <row r="196" s="43" customFormat="1" customHeight="1" outlineLevel="1" spans="1:16">
      <c r="A196" s="64"/>
      <c r="B196" s="65"/>
      <c r="C196" s="61" t="s">
        <v>64</v>
      </c>
      <c r="D196" s="61" t="s">
        <v>1904</v>
      </c>
      <c r="E196" s="66">
        <v>204</v>
      </c>
      <c r="F196" s="68" t="s">
        <v>600</v>
      </c>
      <c r="G196" s="66">
        <v>20404</v>
      </c>
      <c r="H196" s="68" t="s">
        <v>1905</v>
      </c>
      <c r="I196" s="68" t="s">
        <v>600</v>
      </c>
      <c r="J196" s="68" t="str">
        <f>INDEX(数据元说明!A:F,MATCH(I196,数据元说明!C:C,0),2)</f>
        <v>002028</v>
      </c>
      <c r="K196" s="74" t="str">
        <f>INDEX(数据元说明!A:F,MATCH(I196,数据元说明!C:C,0),5)</f>
        <v>唯一标识财务报表的编号，银行自定义。</v>
      </c>
      <c r="L196" s="68" t="str">
        <f>INDEX(数据元说明!A:F,MATCH(I196,数据元说明!C:C,0),6)</f>
        <v>C..30</v>
      </c>
      <c r="M196" s="74" t="s">
        <v>1679</v>
      </c>
      <c r="N196" s="74" t="s">
        <v>1601</v>
      </c>
      <c r="O196" s="74"/>
      <c r="P196" s="74"/>
    </row>
    <row r="197" s="43" customFormat="1" customHeight="1" outlineLevel="1" spans="1:16">
      <c r="A197" s="64"/>
      <c r="B197" s="65"/>
      <c r="C197" s="61" t="s">
        <v>64</v>
      </c>
      <c r="D197" s="61" t="s">
        <v>1904</v>
      </c>
      <c r="E197" s="66">
        <v>204</v>
      </c>
      <c r="F197" s="68" t="s">
        <v>488</v>
      </c>
      <c r="G197" s="66">
        <v>20405</v>
      </c>
      <c r="H197" s="68" t="s">
        <v>1699</v>
      </c>
      <c r="I197" s="68" t="s">
        <v>488</v>
      </c>
      <c r="J197" s="68" t="str">
        <f>INDEX(数据元说明!A:F,MATCH(I197,数据元说明!C:C,0),2)</f>
        <v>002001</v>
      </c>
      <c r="K197" s="74" t="str">
        <f>INDEX(数据元说明!A:F,MATCH(I197,数据元说明!C:C,0),5)</f>
        <v>银行自定义的唯一识别客户的标识。供应链融资的填写供应链融资编码。</v>
      </c>
      <c r="L197" s="68" t="str">
        <f>INDEX(数据元说明!A:F,MATCH(I197,数据元说明!C:C,0),6)</f>
        <v>C..60</v>
      </c>
      <c r="M197" s="74" t="s">
        <v>1763</v>
      </c>
      <c r="N197" s="74" t="s">
        <v>1601</v>
      </c>
      <c r="O197" s="74"/>
      <c r="P197" s="74"/>
    </row>
    <row r="198" s="43" customFormat="1" customHeight="1" outlineLevel="1" spans="1:16">
      <c r="A198" s="64"/>
      <c r="B198" s="65"/>
      <c r="C198" s="61" t="s">
        <v>64</v>
      </c>
      <c r="D198" s="61" t="s">
        <v>1904</v>
      </c>
      <c r="E198" s="66">
        <v>204</v>
      </c>
      <c r="F198" s="68" t="s">
        <v>1837</v>
      </c>
      <c r="G198" s="66">
        <v>20406</v>
      </c>
      <c r="H198" s="68" t="s">
        <v>1838</v>
      </c>
      <c r="I198" s="68" t="s">
        <v>325</v>
      </c>
      <c r="J198" s="68" t="str">
        <f>INDEX(数据元说明!A:F,MATCH(I198,数据元说明!C:C,0),2)</f>
        <v>001001</v>
      </c>
      <c r="K198" s="74" t="str">
        <f>INDEX(数据元说明!A:F,MATCH(I198,数据元说明!C:C,0),5)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98" s="68" t="str">
        <f>INDEX(数据元说明!A:F,MATCH(I198,数据元说明!C:C,0),6)</f>
        <v>C..450</v>
      </c>
      <c r="M198" s="74" t="s">
        <v>1644</v>
      </c>
      <c r="N198" s="74" t="s">
        <v>1601</v>
      </c>
      <c r="O198" s="74"/>
      <c r="P198" s="74"/>
    </row>
    <row r="199" s="43" customFormat="1" customHeight="1" outlineLevel="1" spans="1:16">
      <c r="A199" s="64"/>
      <c r="B199" s="65"/>
      <c r="C199" s="61" t="s">
        <v>64</v>
      </c>
      <c r="D199" s="61" t="s">
        <v>1904</v>
      </c>
      <c r="E199" s="66">
        <v>204</v>
      </c>
      <c r="F199" s="68" t="s">
        <v>1906</v>
      </c>
      <c r="G199" s="66">
        <v>20407</v>
      </c>
      <c r="H199" s="68" t="s">
        <v>1907</v>
      </c>
      <c r="I199" s="68" t="s">
        <v>345</v>
      </c>
      <c r="J199" s="68" t="str">
        <f>INDEX(数据元说明!A:F,MATCH(I199,数据元说明!C:C,0),2)</f>
        <v>001005</v>
      </c>
      <c r="K199" s="74" t="str">
        <f>INDEX(数据元说明!A:F,MATCH(I199,数据元说明!C:C,0),5)</f>
        <v>YYYYMMDD，默认值99991231。</v>
      </c>
      <c r="L199" s="68" t="str">
        <f>INDEX(数据元说明!A:F,MATCH(I199,数据元说明!C:C,0),6)</f>
        <v>C8</v>
      </c>
      <c r="M199" s="74" t="s">
        <v>1679</v>
      </c>
      <c r="N199" s="74" t="s">
        <v>1601</v>
      </c>
      <c r="O199" s="74"/>
      <c r="P199" s="74"/>
    </row>
    <row r="200" s="43" customFormat="1" customHeight="1" outlineLevel="1" spans="1:16">
      <c r="A200" s="64"/>
      <c r="B200" s="65"/>
      <c r="C200" s="61" t="s">
        <v>64</v>
      </c>
      <c r="D200" s="61" t="s">
        <v>1904</v>
      </c>
      <c r="E200" s="66">
        <v>204</v>
      </c>
      <c r="F200" s="68" t="s">
        <v>1908</v>
      </c>
      <c r="G200" s="66">
        <v>20408</v>
      </c>
      <c r="H200" s="68" t="s">
        <v>1909</v>
      </c>
      <c r="I200" s="68" t="s">
        <v>330</v>
      </c>
      <c r="J200" s="68" t="str">
        <f>INDEX(数据元说明!A:F,MATCH(I200,数据元说明!C:C,0),2)</f>
        <v>001002</v>
      </c>
      <c r="K200" s="74" t="str">
        <f>INDEX(数据元说明!A:F,MATCH(I200,数据元说明!C:C,0),5)</f>
        <v>是，否。</v>
      </c>
      <c r="L200" s="68" t="str">
        <f>INDEX(数据元说明!A:F,MATCH(I200,数据元说明!C:C,0),6)</f>
        <v>C3</v>
      </c>
      <c r="M200" s="74"/>
      <c r="N200" s="74" t="s">
        <v>1601</v>
      </c>
      <c r="O200" s="74"/>
      <c r="P200" s="74"/>
    </row>
    <row r="201" s="43" customFormat="1" customHeight="1" outlineLevel="1" spans="1:16">
      <c r="A201" s="64"/>
      <c r="B201" s="65"/>
      <c r="C201" s="61" t="s">
        <v>64</v>
      </c>
      <c r="D201" s="61" t="s">
        <v>1904</v>
      </c>
      <c r="E201" s="66">
        <v>204</v>
      </c>
      <c r="F201" s="68" t="s">
        <v>1910</v>
      </c>
      <c r="G201" s="66">
        <v>20409</v>
      </c>
      <c r="H201" s="68" t="s">
        <v>1911</v>
      </c>
      <c r="I201" s="68" t="s">
        <v>325</v>
      </c>
      <c r="J201" s="68" t="str">
        <f>INDEX(数据元说明!A:F,MATCH(I201,数据元说明!C:C,0),2)</f>
        <v>001001</v>
      </c>
      <c r="K201" s="74" t="str">
        <f>INDEX(数据元说明!A:F,MATCH(I201,数据元说明!C:C,0),5)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201" s="68" t="str">
        <f>INDEX(数据元说明!A:F,MATCH(I201,数据元说明!C:C,0),6)</f>
        <v>C..450</v>
      </c>
      <c r="M201" s="74" t="s">
        <v>1912</v>
      </c>
      <c r="N201" s="74" t="s">
        <v>1601</v>
      </c>
      <c r="O201" s="74"/>
      <c r="P201" s="74"/>
    </row>
    <row r="202" s="43" customFormat="1" customHeight="1" outlineLevel="1" spans="1:16">
      <c r="A202" s="64"/>
      <c r="B202" s="65"/>
      <c r="C202" s="61" t="s">
        <v>64</v>
      </c>
      <c r="D202" s="61" t="s">
        <v>1904</v>
      </c>
      <c r="E202" s="66">
        <v>204</v>
      </c>
      <c r="F202" s="68" t="s">
        <v>588</v>
      </c>
      <c r="G202" s="66">
        <v>20410</v>
      </c>
      <c r="H202" s="68" t="s">
        <v>1913</v>
      </c>
      <c r="I202" s="68" t="s">
        <v>588</v>
      </c>
      <c r="J202" s="68" t="str">
        <f>INDEX(数据元说明!A:F,MATCH(I202,数据元说明!C:C,0),2)</f>
        <v>002025</v>
      </c>
      <c r="K202" s="74" t="str">
        <f>INDEX(数据元说明!A:F,MATCH(I202,数据元说明!C:C,0),5)</f>
        <v>本部报表，合并报表，其他-银行自定义。无法以枚举类型填报的，以“其他-XX”填报，其中“XX”为银行自定义类型。</v>
      </c>
      <c r="L202" s="68" t="str">
        <f>INDEX(数据元说明!A:F,MATCH(I202,数据元说明!C:C,0),6)</f>
        <v>C..30</v>
      </c>
      <c r="M202" s="74"/>
      <c r="N202" s="74" t="s">
        <v>1601</v>
      </c>
      <c r="O202" s="74"/>
      <c r="P202" s="74"/>
    </row>
    <row r="203" s="43" customFormat="1" customHeight="1" outlineLevel="1" spans="1:16">
      <c r="A203" s="64"/>
      <c r="B203" s="65"/>
      <c r="C203" s="61" t="s">
        <v>64</v>
      </c>
      <c r="D203" s="61" t="s">
        <v>1904</v>
      </c>
      <c r="E203" s="66">
        <v>204</v>
      </c>
      <c r="F203" s="68" t="s">
        <v>642</v>
      </c>
      <c r="G203" s="66">
        <v>20411</v>
      </c>
      <c r="H203" s="68" t="s">
        <v>1914</v>
      </c>
      <c r="I203" s="68" t="s">
        <v>642</v>
      </c>
      <c r="J203" s="68" t="str">
        <f>INDEX(数据元说明!A:F,MATCH(I203,数据元说明!C:C,0),2)</f>
        <v>003010</v>
      </c>
      <c r="K203" s="74" t="str">
        <f>INDEX(数据元说明!A:F,MATCH(I203,数据元说明!C:C,0),5)</f>
        <v>遵循《GB/T 12406 表示货币和资金的代码》的字母代码，如CNY。上述文件所列币种无法涵盖的，允许银行自定义填报。多个币种合计折算为人民币（本外币合计）的，填报为BWB。</v>
      </c>
      <c r="L203" s="68" t="str">
        <f>INDEX(数据元说明!A:F,MATCH(I203,数据元说明!C:C,0),6)</f>
        <v>C3</v>
      </c>
      <c r="M203" s="74"/>
      <c r="N203" s="74" t="s">
        <v>1601</v>
      </c>
      <c r="O203" s="74"/>
      <c r="P203" s="74"/>
    </row>
    <row r="204" s="43" customFormat="1" customHeight="1" outlineLevel="1" spans="1:16">
      <c r="A204" s="64"/>
      <c r="B204" s="65"/>
      <c r="C204" s="61" t="s">
        <v>64</v>
      </c>
      <c r="D204" s="61" t="s">
        <v>1904</v>
      </c>
      <c r="E204" s="66">
        <v>204</v>
      </c>
      <c r="F204" s="68" t="s">
        <v>1915</v>
      </c>
      <c r="G204" s="66">
        <v>20412</v>
      </c>
      <c r="H204" s="68" t="s">
        <v>1916</v>
      </c>
      <c r="I204" s="68" t="s">
        <v>634</v>
      </c>
      <c r="J204" s="68" t="str">
        <f>INDEX(数据元说明!A:F,MATCH(I204,数据元说明!C:C,0),2)</f>
        <v>003008</v>
      </c>
      <c r="K204" s="74" t="str">
        <f>INDEX(数据元说明!A:F,MATCH(I204,数据元说明!C:C,0),5)</f>
        <v>与币种相对应金额。</v>
      </c>
      <c r="L204" s="68" t="str">
        <f>INDEX(数据元说明!A:F,MATCH(I204,数据元说明!C:C,0),6)</f>
        <v>D20.2</v>
      </c>
      <c r="M204" s="74"/>
      <c r="N204" s="74" t="s">
        <v>1601</v>
      </c>
      <c r="O204" s="74"/>
      <c r="P204" s="74"/>
    </row>
    <row r="205" s="43" customFormat="1" customHeight="1" outlineLevel="1" spans="1:16">
      <c r="A205" s="64"/>
      <c r="B205" s="65"/>
      <c r="C205" s="61" t="s">
        <v>64</v>
      </c>
      <c r="D205" s="61" t="s">
        <v>1904</v>
      </c>
      <c r="E205" s="66">
        <v>204</v>
      </c>
      <c r="F205" s="68" t="s">
        <v>1917</v>
      </c>
      <c r="G205" s="66">
        <v>20413</v>
      </c>
      <c r="H205" s="68" t="s">
        <v>1918</v>
      </c>
      <c r="I205" s="68" t="s">
        <v>634</v>
      </c>
      <c r="J205" s="68" t="str">
        <f>INDEX(数据元说明!A:F,MATCH(I205,数据元说明!C:C,0),2)</f>
        <v>003008</v>
      </c>
      <c r="K205" s="74" t="str">
        <f>INDEX(数据元说明!A:F,MATCH(I205,数据元说明!C:C,0),5)</f>
        <v>与币种相对应金额。</v>
      </c>
      <c r="L205" s="68" t="str">
        <f>INDEX(数据元说明!A:F,MATCH(I205,数据元说明!C:C,0),6)</f>
        <v>D20.2</v>
      </c>
      <c r="M205" s="74"/>
      <c r="N205" s="74" t="s">
        <v>1601</v>
      </c>
      <c r="O205" s="74"/>
      <c r="P205" s="74"/>
    </row>
    <row r="206" s="43" customFormat="1" customHeight="1" outlineLevel="1" spans="1:16">
      <c r="A206" s="64"/>
      <c r="B206" s="65"/>
      <c r="C206" s="61" t="s">
        <v>64</v>
      </c>
      <c r="D206" s="61" t="s">
        <v>1904</v>
      </c>
      <c r="E206" s="66">
        <v>204</v>
      </c>
      <c r="F206" s="68" t="s">
        <v>1919</v>
      </c>
      <c r="G206" s="66">
        <v>20414</v>
      </c>
      <c r="H206" s="68" t="s">
        <v>1920</v>
      </c>
      <c r="I206" s="68" t="s">
        <v>634</v>
      </c>
      <c r="J206" s="68" t="str">
        <f>INDEX(数据元说明!A:F,MATCH(I206,数据元说明!C:C,0),2)</f>
        <v>003008</v>
      </c>
      <c r="K206" s="74" t="str">
        <f>INDEX(数据元说明!A:F,MATCH(I206,数据元说明!C:C,0),5)</f>
        <v>与币种相对应金额。</v>
      </c>
      <c r="L206" s="68" t="str">
        <f>INDEX(数据元说明!A:F,MATCH(I206,数据元说明!C:C,0),6)</f>
        <v>D20.2</v>
      </c>
      <c r="M206" s="74"/>
      <c r="N206" s="74" t="s">
        <v>1601</v>
      </c>
      <c r="O206" s="74"/>
      <c r="P206" s="74"/>
    </row>
    <row r="207" s="43" customFormat="1" customHeight="1" outlineLevel="1" spans="1:16">
      <c r="A207" s="64"/>
      <c r="B207" s="65"/>
      <c r="C207" s="61" t="s">
        <v>64</v>
      </c>
      <c r="D207" s="61" t="s">
        <v>1904</v>
      </c>
      <c r="E207" s="66">
        <v>204</v>
      </c>
      <c r="F207" s="68" t="s">
        <v>1921</v>
      </c>
      <c r="G207" s="66">
        <v>20415</v>
      </c>
      <c r="H207" s="68" t="s">
        <v>1922</v>
      </c>
      <c r="I207" s="68" t="s">
        <v>634</v>
      </c>
      <c r="J207" s="68" t="str">
        <f>INDEX(数据元说明!A:F,MATCH(I207,数据元说明!C:C,0),2)</f>
        <v>003008</v>
      </c>
      <c r="K207" s="74" t="str">
        <f>INDEX(数据元说明!A:F,MATCH(I207,数据元说明!C:C,0),5)</f>
        <v>与币种相对应金额。</v>
      </c>
      <c r="L207" s="68" t="str">
        <f>INDEX(数据元说明!A:F,MATCH(I207,数据元说明!C:C,0),6)</f>
        <v>D20.2</v>
      </c>
      <c r="M207" s="74"/>
      <c r="N207" s="74" t="s">
        <v>1601</v>
      </c>
      <c r="O207" s="74"/>
      <c r="P207" s="74"/>
    </row>
    <row r="208" s="43" customFormat="1" customHeight="1" outlineLevel="1" spans="1:16">
      <c r="A208" s="64"/>
      <c r="B208" s="65"/>
      <c r="C208" s="61" t="s">
        <v>64</v>
      </c>
      <c r="D208" s="61" t="s">
        <v>1904</v>
      </c>
      <c r="E208" s="66">
        <v>204</v>
      </c>
      <c r="F208" s="68" t="s">
        <v>1923</v>
      </c>
      <c r="G208" s="66">
        <v>20416</v>
      </c>
      <c r="H208" s="68" t="s">
        <v>1924</v>
      </c>
      <c r="I208" s="68" t="s">
        <v>634</v>
      </c>
      <c r="J208" s="68" t="str">
        <f>INDEX(数据元说明!A:F,MATCH(I208,数据元说明!C:C,0),2)</f>
        <v>003008</v>
      </c>
      <c r="K208" s="74" t="str">
        <f>INDEX(数据元说明!A:F,MATCH(I208,数据元说明!C:C,0),5)</f>
        <v>与币种相对应金额。</v>
      </c>
      <c r="L208" s="68" t="str">
        <f>INDEX(数据元说明!A:F,MATCH(I208,数据元说明!C:C,0),6)</f>
        <v>D20.2</v>
      </c>
      <c r="M208" s="74"/>
      <c r="N208" s="74" t="s">
        <v>1601</v>
      </c>
      <c r="O208" s="74"/>
      <c r="P208" s="74"/>
    </row>
    <row r="209" s="43" customFormat="1" customHeight="1" outlineLevel="1" spans="1:16">
      <c r="A209" s="64"/>
      <c r="B209" s="65"/>
      <c r="C209" s="61" t="s">
        <v>64</v>
      </c>
      <c r="D209" s="61" t="s">
        <v>1904</v>
      </c>
      <c r="E209" s="66">
        <v>204</v>
      </c>
      <c r="F209" s="68" t="s">
        <v>1925</v>
      </c>
      <c r="G209" s="66">
        <v>20417</v>
      </c>
      <c r="H209" s="68" t="s">
        <v>1926</v>
      </c>
      <c r="I209" s="68" t="s">
        <v>634</v>
      </c>
      <c r="J209" s="68" t="str">
        <f>INDEX(数据元说明!A:F,MATCH(I209,数据元说明!C:C,0),2)</f>
        <v>003008</v>
      </c>
      <c r="K209" s="74" t="str">
        <f>INDEX(数据元说明!A:F,MATCH(I209,数据元说明!C:C,0),5)</f>
        <v>与币种相对应金额。</v>
      </c>
      <c r="L209" s="68" t="str">
        <f>INDEX(数据元说明!A:F,MATCH(I209,数据元说明!C:C,0),6)</f>
        <v>D20.2</v>
      </c>
      <c r="M209" s="74"/>
      <c r="N209" s="74" t="s">
        <v>1601</v>
      </c>
      <c r="O209" s="74"/>
      <c r="P209" s="74"/>
    </row>
    <row r="210" s="43" customFormat="1" customHeight="1" outlineLevel="1" spans="1:16">
      <c r="A210" s="64"/>
      <c r="B210" s="65"/>
      <c r="C210" s="61" t="s">
        <v>64</v>
      </c>
      <c r="D210" s="61" t="s">
        <v>1904</v>
      </c>
      <c r="E210" s="66">
        <v>204</v>
      </c>
      <c r="F210" s="68" t="s">
        <v>1927</v>
      </c>
      <c r="G210" s="66">
        <v>20418</v>
      </c>
      <c r="H210" s="68" t="s">
        <v>1928</v>
      </c>
      <c r="I210" s="68" t="s">
        <v>634</v>
      </c>
      <c r="J210" s="68" t="str">
        <f>INDEX(数据元说明!A:F,MATCH(I210,数据元说明!C:C,0),2)</f>
        <v>003008</v>
      </c>
      <c r="K210" s="74" t="str">
        <f>INDEX(数据元说明!A:F,MATCH(I210,数据元说明!C:C,0),5)</f>
        <v>与币种相对应金额。</v>
      </c>
      <c r="L210" s="68" t="str">
        <f>INDEX(数据元说明!A:F,MATCH(I210,数据元说明!C:C,0),6)</f>
        <v>D20.2</v>
      </c>
      <c r="M210" s="74"/>
      <c r="N210" s="74" t="s">
        <v>1601</v>
      </c>
      <c r="O210" s="74"/>
      <c r="P210" s="74"/>
    </row>
    <row r="211" s="43" customFormat="1" customHeight="1" outlineLevel="1" spans="1:16">
      <c r="A211" s="64"/>
      <c r="B211" s="65"/>
      <c r="C211" s="61" t="s">
        <v>64</v>
      </c>
      <c r="D211" s="61" t="s">
        <v>1904</v>
      </c>
      <c r="E211" s="66">
        <v>204</v>
      </c>
      <c r="F211" s="68" t="s">
        <v>1929</v>
      </c>
      <c r="G211" s="66">
        <v>20419</v>
      </c>
      <c r="H211" s="68" t="s">
        <v>1930</v>
      </c>
      <c r="I211" s="68" t="s">
        <v>634</v>
      </c>
      <c r="J211" s="68" t="str">
        <f>INDEX(数据元说明!A:F,MATCH(I211,数据元说明!C:C,0),2)</f>
        <v>003008</v>
      </c>
      <c r="K211" s="74" t="str">
        <f>INDEX(数据元说明!A:F,MATCH(I211,数据元说明!C:C,0),5)</f>
        <v>与币种相对应金额。</v>
      </c>
      <c r="L211" s="68" t="str">
        <f>INDEX(数据元说明!A:F,MATCH(I211,数据元说明!C:C,0),6)</f>
        <v>D20.2</v>
      </c>
      <c r="M211" s="74"/>
      <c r="N211" s="74" t="s">
        <v>1601</v>
      </c>
      <c r="O211" s="74"/>
      <c r="P211" s="74"/>
    </row>
    <row r="212" s="43" customFormat="1" customHeight="1" outlineLevel="1" spans="1:16">
      <c r="A212" s="64"/>
      <c r="B212" s="65"/>
      <c r="C212" s="61" t="s">
        <v>64</v>
      </c>
      <c r="D212" s="61" t="s">
        <v>1904</v>
      </c>
      <c r="E212" s="66">
        <v>204</v>
      </c>
      <c r="F212" s="68" t="s">
        <v>1931</v>
      </c>
      <c r="G212" s="66">
        <v>20420</v>
      </c>
      <c r="H212" s="68" t="s">
        <v>1932</v>
      </c>
      <c r="I212" s="68" t="s">
        <v>634</v>
      </c>
      <c r="J212" s="68" t="str">
        <f>INDEX(数据元说明!A:F,MATCH(I212,数据元说明!C:C,0),2)</f>
        <v>003008</v>
      </c>
      <c r="K212" s="74" t="str">
        <f>INDEX(数据元说明!A:F,MATCH(I212,数据元说明!C:C,0),5)</f>
        <v>与币种相对应金额。</v>
      </c>
      <c r="L212" s="68" t="str">
        <f>INDEX(数据元说明!A:F,MATCH(I212,数据元说明!C:C,0),6)</f>
        <v>D20.2</v>
      </c>
      <c r="M212" s="74"/>
      <c r="N212" s="74" t="s">
        <v>1601</v>
      </c>
      <c r="O212" s="74"/>
      <c r="P212" s="74"/>
    </row>
    <row r="213" s="43" customFormat="1" customHeight="1" outlineLevel="1" spans="1:16">
      <c r="A213" s="64"/>
      <c r="B213" s="65"/>
      <c r="C213" s="61" t="s">
        <v>64</v>
      </c>
      <c r="D213" s="61" t="s">
        <v>1904</v>
      </c>
      <c r="E213" s="66">
        <v>204</v>
      </c>
      <c r="F213" s="68" t="s">
        <v>1933</v>
      </c>
      <c r="G213" s="66">
        <v>20421</v>
      </c>
      <c r="H213" s="68" t="s">
        <v>1934</v>
      </c>
      <c r="I213" s="68" t="s">
        <v>695</v>
      </c>
      <c r="J213" s="68" t="str">
        <f>INDEX(数据元说明!A:F,MATCH(I213,数据元说明!C:C,0),2)</f>
        <v>003023</v>
      </c>
      <c r="K213" s="74" t="str">
        <f>INDEX(数据元说明!A:F,MATCH(I213,数据元说明!C:C,0),5)</f>
        <v>日报，月报，季报，半年报，年报，其他-银行自定义。无法以枚举类型填报的，以“其他-XX”填报，其中“XX”为银行自定义类型。</v>
      </c>
      <c r="L213" s="68" t="str">
        <f>INDEX(数据元说明!A:F,MATCH(I213,数据元说明!C:C,0),6)</f>
        <v>C..20</v>
      </c>
      <c r="M213" s="74"/>
      <c r="N213" s="74" t="s">
        <v>1601</v>
      </c>
      <c r="O213" s="74"/>
      <c r="P213" s="74"/>
    </row>
    <row r="214" s="43" customFormat="1" customHeight="1" outlineLevel="1" spans="1:16">
      <c r="A214" s="64"/>
      <c r="B214" s="65"/>
      <c r="C214" s="61" t="s">
        <v>64</v>
      </c>
      <c r="D214" s="61" t="s">
        <v>1904</v>
      </c>
      <c r="E214" s="66">
        <v>204</v>
      </c>
      <c r="F214" s="68" t="s">
        <v>484</v>
      </c>
      <c r="G214" s="66">
        <v>20422</v>
      </c>
      <c r="H214" s="68" t="s">
        <v>1623</v>
      </c>
      <c r="I214" s="68" t="s">
        <v>484</v>
      </c>
      <c r="J214" s="68" t="str">
        <f>INDEX(数据元说明!A:F,MATCH(I214,数据元说明!C:C,0),2)</f>
        <v>001038</v>
      </c>
      <c r="K214" s="74" t="str">
        <f>INDEX(数据元说明!A:F,MATCH(I214,数据元说明!C:C,0),5)</f>
        <v>银行自定义。</v>
      </c>
      <c r="L214" s="68" t="str">
        <f>INDEX(数据元说明!A:F,MATCH(I214,数据元说明!C:C,0),6)</f>
        <v>C..600</v>
      </c>
      <c r="M214" s="74" t="s">
        <v>1624</v>
      </c>
      <c r="N214" s="74" t="s">
        <v>1601</v>
      </c>
      <c r="O214" s="74"/>
      <c r="P214" s="74"/>
    </row>
    <row r="215" s="43" customFormat="1" customHeight="1" outlineLevel="1" spans="1:16">
      <c r="A215" s="64"/>
      <c r="B215" s="65"/>
      <c r="C215" s="61" t="s">
        <v>64</v>
      </c>
      <c r="D215" s="61" t="s">
        <v>1904</v>
      </c>
      <c r="E215" s="66">
        <v>204</v>
      </c>
      <c r="F215" s="68" t="s">
        <v>1625</v>
      </c>
      <c r="G215" s="66">
        <v>20423</v>
      </c>
      <c r="H215" s="68" t="s">
        <v>1626</v>
      </c>
      <c r="I215" s="68" t="s">
        <v>345</v>
      </c>
      <c r="J215" s="68" t="str">
        <f>INDEX(数据元说明!A:F,MATCH(I215,数据元说明!C:C,0),2)</f>
        <v>001005</v>
      </c>
      <c r="K215" s="74" t="str">
        <f>INDEX(数据元说明!A:F,MATCH(I215,数据元说明!C:C,0),5)</f>
        <v>YYYYMMDD，默认值99991231。</v>
      </c>
      <c r="L215" s="68" t="str">
        <f>INDEX(数据元说明!A:F,MATCH(I215,数据元说明!C:C,0),6)</f>
        <v>C8</v>
      </c>
      <c r="M215" s="74" t="s">
        <v>1627</v>
      </c>
      <c r="N215" s="74" t="s">
        <v>1601</v>
      </c>
      <c r="O215" s="74"/>
      <c r="P215" s="74"/>
    </row>
    <row r="216" s="43" customFormat="1" customHeight="1" outlineLevel="1" spans="1:16">
      <c r="A216" s="64"/>
      <c r="B216" s="61"/>
      <c r="C216" s="61" t="s">
        <v>70</v>
      </c>
      <c r="D216" s="61" t="s">
        <v>1935</v>
      </c>
      <c r="E216" s="66">
        <v>205</v>
      </c>
      <c r="F216" s="61"/>
      <c r="G216" s="65"/>
      <c r="H216" s="61"/>
      <c r="I216" s="61"/>
      <c r="J216" s="61"/>
      <c r="K216" s="61"/>
      <c r="L216" s="61"/>
      <c r="M216" s="74" t="str">
        <f>INDEX(表结构总览!D:G,MATCH(D216,表结构总览!D:D,0),4)</f>
        <v>报送在本行纳入集团授信的客户信息，包括供应链客户信息。以集团成员为最小粒度报送。同业集团客户信息无需报送。</v>
      </c>
      <c r="N216" s="61" t="s">
        <v>1601</v>
      </c>
      <c r="O216" s="61"/>
      <c r="P216" s="61"/>
    </row>
    <row r="217" s="43" customFormat="1" customHeight="1" outlineLevel="1" spans="1:16">
      <c r="A217" s="64"/>
      <c r="B217" s="65"/>
      <c r="C217" s="61" t="s">
        <v>70</v>
      </c>
      <c r="D217" s="61" t="s">
        <v>1935</v>
      </c>
      <c r="E217" s="66">
        <v>205</v>
      </c>
      <c r="F217" s="68" t="s">
        <v>373</v>
      </c>
      <c r="G217" s="66">
        <v>20501</v>
      </c>
      <c r="H217" s="68" t="s">
        <v>1588</v>
      </c>
      <c r="I217" s="68" t="s">
        <v>373</v>
      </c>
      <c r="J217" s="68" t="str">
        <f>INDEX(数据元说明!A:F,MATCH(I217,数据元说明!C:C,0),2)</f>
        <v>001011</v>
      </c>
      <c r="K217" s="74" t="str">
        <f>INDEX(数据元说明!A:F,MATCH(I217,数据元说明!C:C,0),5)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217" s="68" t="str">
        <f>INDEX(数据元说明!A:F,MATCH(I217,数据元说明!C:C,0),6)</f>
        <v>C..30</v>
      </c>
      <c r="M217" s="74" t="s">
        <v>1760</v>
      </c>
      <c r="N217" s="74" t="s">
        <v>1583</v>
      </c>
      <c r="O217" s="74" t="s">
        <v>484</v>
      </c>
      <c r="P217" s="74"/>
    </row>
    <row r="218" s="43" customFormat="1" customHeight="1" outlineLevel="1" spans="1:16">
      <c r="A218" s="64"/>
      <c r="B218" s="65"/>
      <c r="C218" s="61" t="s">
        <v>70</v>
      </c>
      <c r="D218" s="61" t="s">
        <v>1935</v>
      </c>
      <c r="E218" s="66">
        <v>205</v>
      </c>
      <c r="F218" s="68" t="s">
        <v>377</v>
      </c>
      <c r="G218" s="66">
        <v>20502</v>
      </c>
      <c r="H218" s="68" t="s">
        <v>1586</v>
      </c>
      <c r="I218" s="68" t="s">
        <v>377</v>
      </c>
      <c r="J218" s="68" t="str">
        <f>INDEX(数据元说明!A:F,MATCH(I218,数据元说明!C:C,0),2)</f>
        <v>001012</v>
      </c>
      <c r="K218" s="74" t="str">
        <f>INDEX(数据元说明!A:F,MATCH(I218,数据元说明!C:C,0),5)</f>
        <v>银行内部机构号。应具有标识机构的唯一性。</v>
      </c>
      <c r="L218" s="68" t="str">
        <f>INDEX(数据元说明!A:F,MATCH(I218,数据元说明!C:C,0),6)</f>
        <v>C..30</v>
      </c>
      <c r="M218" s="74" t="s">
        <v>1761</v>
      </c>
      <c r="N218" s="74" t="s">
        <v>1601</v>
      </c>
      <c r="O218" s="68"/>
      <c r="P218" s="74"/>
    </row>
    <row r="219" s="43" customFormat="1" customHeight="1" outlineLevel="1" spans="1:16">
      <c r="A219" s="64"/>
      <c r="B219" s="65"/>
      <c r="C219" s="61" t="s">
        <v>70</v>
      </c>
      <c r="D219" s="61" t="s">
        <v>1935</v>
      </c>
      <c r="E219" s="66">
        <v>205</v>
      </c>
      <c r="F219" s="68" t="s">
        <v>1592</v>
      </c>
      <c r="G219" s="66">
        <v>20503</v>
      </c>
      <c r="H219" s="68" t="s">
        <v>1593</v>
      </c>
      <c r="I219" s="68" t="s">
        <v>325</v>
      </c>
      <c r="J219" s="68" t="str">
        <f>INDEX(数据元说明!A:F,MATCH(I219,数据元说明!C:C,0),2)</f>
        <v>001001</v>
      </c>
      <c r="K219" s="74" t="str">
        <f>INDEX(数据元说明!A:F,MATCH(I219,数据元说明!C:C,0),5)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219" s="68" t="str">
        <f>INDEX(数据元说明!A:F,MATCH(I219,数据元说明!C:C,0),6)</f>
        <v>C..450</v>
      </c>
      <c r="M219" s="74" t="s">
        <v>1762</v>
      </c>
      <c r="N219" s="74" t="s">
        <v>1601</v>
      </c>
      <c r="O219" s="68"/>
      <c r="P219" s="74"/>
    </row>
    <row r="220" s="43" customFormat="1" customHeight="1" outlineLevel="1" spans="1:16">
      <c r="A220" s="64"/>
      <c r="B220" s="65"/>
      <c r="C220" s="61" t="s">
        <v>70</v>
      </c>
      <c r="D220" s="61" t="s">
        <v>1935</v>
      </c>
      <c r="E220" s="66">
        <v>205</v>
      </c>
      <c r="F220" s="68" t="s">
        <v>592</v>
      </c>
      <c r="G220" s="66">
        <v>20504</v>
      </c>
      <c r="H220" s="68" t="s">
        <v>1936</v>
      </c>
      <c r="I220" s="68" t="s">
        <v>592</v>
      </c>
      <c r="J220" s="68" t="str">
        <f>INDEX(数据元说明!A:F,MATCH(I220,数据元说明!C:C,0),2)</f>
        <v>002026</v>
      </c>
      <c r="K220" s="74" t="str">
        <f>INDEX(数据元说明!A:F,MATCH(I220,数据元说明!C:C,0),5)</f>
        <v>银行为统一管理，根据既定规则生成并分配给集团客户作为唯一识别的编号。</v>
      </c>
      <c r="L220" s="68" t="str">
        <f>INDEX(数据元说明!A:F,MATCH(I220,数据元说明!C:C,0),6)</f>
        <v>C..60</v>
      </c>
      <c r="M220" s="74" t="s">
        <v>1679</v>
      </c>
      <c r="N220" s="74" t="s">
        <v>1601</v>
      </c>
      <c r="O220" s="68"/>
      <c r="P220" s="74"/>
    </row>
    <row r="221" s="43" customFormat="1" customHeight="1" outlineLevel="1" spans="1:16">
      <c r="A221" s="64"/>
      <c r="B221" s="65"/>
      <c r="C221" s="61" t="s">
        <v>70</v>
      </c>
      <c r="D221" s="61" t="s">
        <v>1935</v>
      </c>
      <c r="E221" s="66">
        <v>205</v>
      </c>
      <c r="F221" s="68" t="s">
        <v>1937</v>
      </c>
      <c r="G221" s="66">
        <v>20505</v>
      </c>
      <c r="H221" s="68" t="s">
        <v>1938</v>
      </c>
      <c r="I221" s="68" t="s">
        <v>325</v>
      </c>
      <c r="J221" s="68" t="str">
        <f>INDEX(数据元说明!A:F,MATCH(I221,数据元说明!C:C,0),2)</f>
        <v>001001</v>
      </c>
      <c r="K221" s="74" t="str">
        <f>INDEX(数据元说明!A:F,MATCH(I221,数据元说明!C:C,0),5)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221" s="68" t="str">
        <f>INDEX(数据元说明!A:F,MATCH(I221,数据元说明!C:C,0),6)</f>
        <v>C..450</v>
      </c>
      <c r="M221" s="74"/>
      <c r="N221" s="74" t="s">
        <v>1601</v>
      </c>
      <c r="O221" s="68"/>
      <c r="P221" s="74"/>
    </row>
    <row r="222" s="43" customFormat="1" customHeight="1" outlineLevel="1" spans="1:16">
      <c r="A222" s="64"/>
      <c r="B222" s="65"/>
      <c r="C222" s="61" t="s">
        <v>70</v>
      </c>
      <c r="D222" s="61" t="s">
        <v>1935</v>
      </c>
      <c r="E222" s="66">
        <v>205</v>
      </c>
      <c r="F222" s="68" t="s">
        <v>1939</v>
      </c>
      <c r="G222" s="66">
        <v>20506</v>
      </c>
      <c r="H222" s="68" t="s">
        <v>1940</v>
      </c>
      <c r="I222" s="68" t="s">
        <v>488</v>
      </c>
      <c r="J222" s="68" t="str">
        <f>INDEX(数据元说明!A:F,MATCH(I222,数据元说明!C:C,0),2)</f>
        <v>002001</v>
      </c>
      <c r="K222" s="74" t="str">
        <f>INDEX(数据元说明!A:F,MATCH(I222,数据元说明!C:C,0),5)</f>
        <v>银行自定义的唯一识别客户的标识。供应链融资的填写供应链融资编码。</v>
      </c>
      <c r="L222" s="68" t="str">
        <f>INDEX(数据元说明!A:F,MATCH(I222,数据元说明!C:C,0),6)</f>
        <v>C..60</v>
      </c>
      <c r="M222" s="74" t="s">
        <v>1941</v>
      </c>
      <c r="N222" s="74" t="s">
        <v>1601</v>
      </c>
      <c r="O222" s="68"/>
      <c r="P222" s="74"/>
    </row>
    <row r="223" s="43" customFormat="1" customHeight="1" outlineLevel="1" spans="1:16">
      <c r="A223" s="64"/>
      <c r="B223" s="65"/>
      <c r="C223" s="61" t="s">
        <v>70</v>
      </c>
      <c r="D223" s="61" t="s">
        <v>1935</v>
      </c>
      <c r="E223" s="66">
        <v>205</v>
      </c>
      <c r="F223" s="68" t="s">
        <v>1942</v>
      </c>
      <c r="G223" s="66">
        <v>20507</v>
      </c>
      <c r="H223" s="68" t="s">
        <v>1943</v>
      </c>
      <c r="I223" s="68" t="s">
        <v>325</v>
      </c>
      <c r="J223" s="68" t="str">
        <f>INDEX(数据元说明!A:F,MATCH(I223,数据元说明!C:C,0),2)</f>
        <v>001001</v>
      </c>
      <c r="K223" s="74" t="str">
        <f>INDEX(数据元说明!A:F,MATCH(I223,数据元说明!C:C,0),5)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223" s="68" t="str">
        <f>INDEX(数据元说明!A:F,MATCH(I223,数据元说明!C:C,0),6)</f>
        <v>C..450</v>
      </c>
      <c r="M223" s="74" t="s">
        <v>1944</v>
      </c>
      <c r="N223" s="74" t="s">
        <v>1601</v>
      </c>
      <c r="O223" s="68"/>
      <c r="P223" s="74"/>
    </row>
    <row r="224" s="43" customFormat="1" customHeight="1" outlineLevel="1" spans="1:16">
      <c r="A224" s="64"/>
      <c r="B224" s="65"/>
      <c r="C224" s="61" t="s">
        <v>70</v>
      </c>
      <c r="D224" s="61" t="s">
        <v>1935</v>
      </c>
      <c r="E224" s="66">
        <v>205</v>
      </c>
      <c r="F224" s="68" t="s">
        <v>1945</v>
      </c>
      <c r="G224" s="66">
        <v>20508</v>
      </c>
      <c r="H224" s="68" t="s">
        <v>1946</v>
      </c>
      <c r="I224" s="68" t="s">
        <v>325</v>
      </c>
      <c r="J224" s="68" t="str">
        <f>INDEX(数据元说明!A:F,MATCH(I224,数据元说明!C:C,0),2)</f>
        <v>001001</v>
      </c>
      <c r="K224" s="74" t="str">
        <f>INDEX(数据元说明!A:F,MATCH(I224,数据元说明!C:C,0),5)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224" s="68" t="str">
        <f>INDEX(数据元说明!A:F,MATCH(I224,数据元说明!C:C,0),6)</f>
        <v>C..450</v>
      </c>
      <c r="M224" s="74" t="s">
        <v>1947</v>
      </c>
      <c r="N224" s="74" t="s">
        <v>1601</v>
      </c>
      <c r="O224" s="68"/>
      <c r="P224" s="74"/>
    </row>
    <row r="225" s="43" customFormat="1" customHeight="1" outlineLevel="1" spans="1:16">
      <c r="A225" s="64"/>
      <c r="B225" s="65"/>
      <c r="C225" s="61" t="s">
        <v>70</v>
      </c>
      <c r="D225" s="61" t="s">
        <v>1935</v>
      </c>
      <c r="E225" s="66">
        <v>205</v>
      </c>
      <c r="F225" s="68" t="s">
        <v>1948</v>
      </c>
      <c r="G225" s="66">
        <v>20509</v>
      </c>
      <c r="H225" s="68" t="s">
        <v>1949</v>
      </c>
      <c r="I225" s="68" t="s">
        <v>596</v>
      </c>
      <c r="J225" s="68" t="str">
        <f>INDEX(数据元说明!A:F,MATCH(I225,数据元说明!C:C,0),2)</f>
        <v>002027</v>
      </c>
      <c r="K225" s="74" t="str">
        <f>INDEX(数据元说明!A:F,MATCH(I225,数据元说明!C:C,0),5)</f>
        <v>自然人（中国公民），自然人（非中国公民），境内非金融机构、境内银行业金融机构、境内非银行金融机构、境外银行，金融产品，纯国有企业，国有控股企业，国有参股企业，民营企业，政府机关，事业单位，社会团体，中外合资企业、外商独资企业、境外机构，其他-银行自定义。无法以枚举类型填报的，以“其他-XX”填报，其中“XX”为银行自定义类型</v>
      </c>
      <c r="L225" s="68" t="str">
        <f>INDEX(数据元说明!A:F,MATCH(I225,数据元说明!C:C,0),6)</f>
        <v>C..60</v>
      </c>
      <c r="M225" s="74"/>
      <c r="N225" s="74" t="s">
        <v>1601</v>
      </c>
      <c r="O225" s="68"/>
      <c r="P225" s="74"/>
    </row>
    <row r="226" s="43" customFormat="1" customHeight="1" outlineLevel="1" spans="1:16">
      <c r="A226" s="64"/>
      <c r="B226" s="65"/>
      <c r="C226" s="61" t="s">
        <v>70</v>
      </c>
      <c r="D226" s="61" t="s">
        <v>1935</v>
      </c>
      <c r="E226" s="66">
        <v>205</v>
      </c>
      <c r="F226" s="68" t="s">
        <v>642</v>
      </c>
      <c r="G226" s="66">
        <v>20510</v>
      </c>
      <c r="H226" s="68" t="s">
        <v>1914</v>
      </c>
      <c r="I226" s="68" t="s">
        <v>642</v>
      </c>
      <c r="J226" s="68" t="str">
        <f>INDEX(数据元说明!A:F,MATCH(I226,数据元说明!C:C,0),2)</f>
        <v>003010</v>
      </c>
      <c r="K226" s="74" t="str">
        <f>INDEX(数据元说明!A:F,MATCH(I226,数据元说明!C:C,0),5)</f>
        <v>遵循《GB/T 12406 表示货币和资金的代码》的字母代码，如CNY。上述文件所列币种无法涵盖的，允许银行自定义填报。多个币种合计折算为人民币（本外币合计）的，填报为BWB。</v>
      </c>
      <c r="L226" s="68" t="str">
        <f>INDEX(数据元说明!A:F,MATCH(I226,数据元说明!C:C,0),6)</f>
        <v>C3</v>
      </c>
      <c r="M226" s="74"/>
      <c r="N226" s="74" t="s">
        <v>1601</v>
      </c>
      <c r="O226" s="68"/>
      <c r="P226" s="74"/>
    </row>
    <row r="227" s="43" customFormat="1" customHeight="1" outlineLevel="1" spans="1:16">
      <c r="A227" s="64"/>
      <c r="B227" s="65"/>
      <c r="C227" s="61" t="s">
        <v>70</v>
      </c>
      <c r="D227" s="61" t="s">
        <v>1935</v>
      </c>
      <c r="E227" s="66">
        <v>205</v>
      </c>
      <c r="F227" s="68" t="s">
        <v>1950</v>
      </c>
      <c r="G227" s="66">
        <v>20511</v>
      </c>
      <c r="H227" s="68" t="s">
        <v>1951</v>
      </c>
      <c r="I227" s="68" t="s">
        <v>634</v>
      </c>
      <c r="J227" s="68" t="str">
        <f>INDEX(数据元说明!A:F,MATCH(I227,数据元说明!C:C,0),2)</f>
        <v>003008</v>
      </c>
      <c r="K227" s="74" t="str">
        <f>INDEX(数据元说明!A:F,MATCH(I227,数据元说明!C:C,0),5)</f>
        <v>与币种相对应金额。</v>
      </c>
      <c r="L227" s="68" t="str">
        <f>INDEX(数据元说明!A:F,MATCH(I227,数据元说明!C:C,0),6)</f>
        <v>D20.2</v>
      </c>
      <c r="M227" s="74" t="s">
        <v>1952</v>
      </c>
      <c r="N227" s="74" t="s">
        <v>1601</v>
      </c>
      <c r="O227" s="68"/>
      <c r="P227" s="74"/>
    </row>
    <row r="228" s="43" customFormat="1" customHeight="1" outlineLevel="1" spans="1:16">
      <c r="A228" s="64"/>
      <c r="B228" s="65"/>
      <c r="C228" s="61" t="s">
        <v>70</v>
      </c>
      <c r="D228" s="61" t="s">
        <v>1935</v>
      </c>
      <c r="E228" s="66">
        <v>205</v>
      </c>
      <c r="F228" s="68" t="s">
        <v>1953</v>
      </c>
      <c r="G228" s="66">
        <v>20512</v>
      </c>
      <c r="H228" s="68" t="s">
        <v>1954</v>
      </c>
      <c r="I228" s="68" t="s">
        <v>634</v>
      </c>
      <c r="J228" s="68" t="str">
        <f>INDEX(数据元说明!A:F,MATCH(I228,数据元说明!C:C,0),2)</f>
        <v>003008</v>
      </c>
      <c r="K228" s="74" t="str">
        <f>INDEX(数据元说明!A:F,MATCH(I228,数据元说明!C:C,0),5)</f>
        <v>与币种相对应金额。</v>
      </c>
      <c r="L228" s="68" t="str">
        <f>INDEX(数据元说明!A:F,MATCH(I228,数据元说明!C:C,0),6)</f>
        <v>D20.2</v>
      </c>
      <c r="M228" s="74" t="s">
        <v>1955</v>
      </c>
      <c r="N228" s="74" t="s">
        <v>1601</v>
      </c>
      <c r="O228" s="68"/>
      <c r="P228" s="74"/>
    </row>
    <row r="229" s="43" customFormat="1" customHeight="1" outlineLevel="1" spans="1:16">
      <c r="A229" s="64"/>
      <c r="B229" s="65"/>
      <c r="C229" s="61" t="s">
        <v>70</v>
      </c>
      <c r="D229" s="61" t="s">
        <v>1935</v>
      </c>
      <c r="E229" s="66">
        <v>205</v>
      </c>
      <c r="F229" s="68" t="s">
        <v>1956</v>
      </c>
      <c r="G229" s="66">
        <v>20513</v>
      </c>
      <c r="H229" s="68" t="s">
        <v>1957</v>
      </c>
      <c r="I229" s="68" t="s">
        <v>634</v>
      </c>
      <c r="J229" s="68" t="str">
        <f>INDEX(数据元说明!A:F,MATCH(I229,数据元说明!C:C,0),2)</f>
        <v>003008</v>
      </c>
      <c r="K229" s="74" t="str">
        <f>INDEX(数据元说明!A:F,MATCH(I229,数据元说明!C:C,0),5)</f>
        <v>与币种相对应金额。</v>
      </c>
      <c r="L229" s="68" t="str">
        <f>INDEX(数据元说明!A:F,MATCH(I229,数据元说明!C:C,0),6)</f>
        <v>D20.2</v>
      </c>
      <c r="M229" s="74" t="s">
        <v>1958</v>
      </c>
      <c r="N229" s="74" t="s">
        <v>1601</v>
      </c>
      <c r="O229" s="68"/>
      <c r="P229" s="74"/>
    </row>
    <row r="230" s="43" customFormat="1" customHeight="1" outlineLevel="1" spans="1:16">
      <c r="A230" s="64"/>
      <c r="B230" s="65"/>
      <c r="C230" s="61" t="s">
        <v>70</v>
      </c>
      <c r="D230" s="61" t="s">
        <v>1935</v>
      </c>
      <c r="E230" s="66">
        <v>205</v>
      </c>
      <c r="F230" s="68" t="s">
        <v>1959</v>
      </c>
      <c r="G230" s="66">
        <v>20514</v>
      </c>
      <c r="H230" s="68" t="s">
        <v>1960</v>
      </c>
      <c r="I230" s="68" t="s">
        <v>634</v>
      </c>
      <c r="J230" s="68" t="str">
        <f>INDEX(数据元说明!A:F,MATCH(I230,数据元说明!C:C,0),2)</f>
        <v>003008</v>
      </c>
      <c r="K230" s="74" t="str">
        <f>INDEX(数据元说明!A:F,MATCH(I230,数据元说明!C:C,0),5)</f>
        <v>与币种相对应金额。</v>
      </c>
      <c r="L230" s="68" t="str">
        <f>INDEX(数据元说明!A:F,MATCH(I230,数据元说明!C:C,0),6)</f>
        <v>D20.2</v>
      </c>
      <c r="M230" s="74" t="s">
        <v>1961</v>
      </c>
      <c r="N230" s="74" t="s">
        <v>1601</v>
      </c>
      <c r="O230" s="68"/>
      <c r="P230" s="74"/>
    </row>
    <row r="231" s="43" customFormat="1" customHeight="1" outlineLevel="1" spans="1:16">
      <c r="A231" s="64"/>
      <c r="B231" s="65"/>
      <c r="C231" s="61" t="s">
        <v>70</v>
      </c>
      <c r="D231" s="61" t="s">
        <v>1935</v>
      </c>
      <c r="E231" s="66">
        <v>205</v>
      </c>
      <c r="F231" s="68" t="s">
        <v>1962</v>
      </c>
      <c r="G231" s="66">
        <v>20515</v>
      </c>
      <c r="H231" s="68" t="s">
        <v>1963</v>
      </c>
      <c r="I231" s="68" t="s">
        <v>488</v>
      </c>
      <c r="J231" s="68" t="str">
        <f>INDEX(数据元说明!A:F,MATCH(I231,数据元说明!C:C,0),2)</f>
        <v>002001</v>
      </c>
      <c r="K231" s="74" t="str">
        <f>INDEX(数据元说明!A:F,MATCH(I231,数据元说明!C:C,0),5)</f>
        <v>银行自定义的唯一识别客户的标识。供应链融资的填写供应链融资编码。</v>
      </c>
      <c r="L231" s="68" t="str">
        <f>INDEX(数据元说明!A:F,MATCH(I231,数据元说明!C:C,0),6)</f>
        <v>C..60</v>
      </c>
      <c r="M231" s="74" t="s">
        <v>1964</v>
      </c>
      <c r="N231" s="74" t="s">
        <v>1601</v>
      </c>
      <c r="O231" s="68"/>
      <c r="P231" s="74"/>
    </row>
    <row r="232" s="43" customFormat="1" customHeight="1" outlineLevel="1" spans="1:16">
      <c r="A232" s="64"/>
      <c r="B232" s="65"/>
      <c r="C232" s="61" t="s">
        <v>70</v>
      </c>
      <c r="D232" s="61" t="s">
        <v>1935</v>
      </c>
      <c r="E232" s="66">
        <v>205</v>
      </c>
      <c r="F232" s="68" t="s">
        <v>1965</v>
      </c>
      <c r="G232" s="66">
        <v>20516</v>
      </c>
      <c r="H232" s="68" t="s">
        <v>1966</v>
      </c>
      <c r="I232" s="68" t="s">
        <v>325</v>
      </c>
      <c r="J232" s="68" t="str">
        <f>INDEX(数据元说明!A:F,MATCH(I232,数据元说明!C:C,0),2)</f>
        <v>001001</v>
      </c>
      <c r="K232" s="74" t="str">
        <f>INDEX(数据元说明!A:F,MATCH(I232,数据元说明!C:C,0),5)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232" s="68" t="str">
        <f>INDEX(数据元说明!A:F,MATCH(I232,数据元说明!C:C,0),6)</f>
        <v>C..450</v>
      </c>
      <c r="M232" s="74" t="s">
        <v>1967</v>
      </c>
      <c r="N232" s="74" t="s">
        <v>1601</v>
      </c>
      <c r="O232" s="68"/>
      <c r="P232" s="74"/>
    </row>
    <row r="233" s="43" customFormat="1" customHeight="1" outlineLevel="1" spans="1:16">
      <c r="A233" s="64"/>
      <c r="B233" s="65"/>
      <c r="C233" s="61" t="s">
        <v>70</v>
      </c>
      <c r="D233" s="61" t="s">
        <v>1935</v>
      </c>
      <c r="E233" s="66">
        <v>205</v>
      </c>
      <c r="F233" s="68" t="s">
        <v>1968</v>
      </c>
      <c r="G233" s="66">
        <v>20517</v>
      </c>
      <c r="H233" s="68" t="s">
        <v>1969</v>
      </c>
      <c r="I233" s="68" t="s">
        <v>634</v>
      </c>
      <c r="J233" s="68" t="str">
        <f>INDEX(数据元说明!A:F,MATCH(I233,数据元说明!C:C,0),2)</f>
        <v>003008</v>
      </c>
      <c r="K233" s="74" t="str">
        <f>INDEX(数据元说明!A:F,MATCH(I233,数据元说明!C:C,0),5)</f>
        <v>与币种相对应金额。</v>
      </c>
      <c r="L233" s="68" t="str">
        <f>INDEX(数据元说明!A:F,MATCH(I233,数据元说明!C:C,0),6)</f>
        <v>D20.2</v>
      </c>
      <c r="M233" s="74"/>
      <c r="N233" s="74" t="s">
        <v>1601</v>
      </c>
      <c r="O233" s="68"/>
      <c r="P233" s="74"/>
    </row>
    <row r="234" s="43" customFormat="1" customHeight="1" outlineLevel="1" spans="1:16">
      <c r="A234" s="64"/>
      <c r="B234" s="65"/>
      <c r="C234" s="61" t="s">
        <v>70</v>
      </c>
      <c r="D234" s="61" t="s">
        <v>1935</v>
      </c>
      <c r="E234" s="66">
        <v>205</v>
      </c>
      <c r="F234" s="68" t="s">
        <v>484</v>
      </c>
      <c r="G234" s="66">
        <v>20518</v>
      </c>
      <c r="H234" s="68" t="s">
        <v>1623</v>
      </c>
      <c r="I234" s="68" t="s">
        <v>484</v>
      </c>
      <c r="J234" s="68" t="str">
        <f>INDEX(数据元说明!A:F,MATCH(I234,数据元说明!C:C,0),2)</f>
        <v>001038</v>
      </c>
      <c r="K234" s="74" t="str">
        <f>INDEX(数据元说明!A:F,MATCH(I234,数据元说明!C:C,0),5)</f>
        <v>银行自定义。</v>
      </c>
      <c r="L234" s="68" t="str">
        <f>INDEX(数据元说明!A:F,MATCH(I234,数据元说明!C:C,0),6)</f>
        <v>C..600</v>
      </c>
      <c r="M234" s="74" t="s">
        <v>1624</v>
      </c>
      <c r="N234" s="74" t="s">
        <v>1601</v>
      </c>
      <c r="O234" s="74"/>
      <c r="P234" s="74"/>
    </row>
    <row r="235" s="43" customFormat="1" customHeight="1" outlineLevel="1" spans="1:16">
      <c r="A235" s="64"/>
      <c r="B235" s="65"/>
      <c r="C235" s="61" t="s">
        <v>70</v>
      </c>
      <c r="D235" s="61" t="s">
        <v>1935</v>
      </c>
      <c r="E235" s="66">
        <v>205</v>
      </c>
      <c r="F235" s="68" t="s">
        <v>1625</v>
      </c>
      <c r="G235" s="66">
        <v>20519</v>
      </c>
      <c r="H235" s="68" t="s">
        <v>1626</v>
      </c>
      <c r="I235" s="68" t="s">
        <v>345</v>
      </c>
      <c r="J235" s="68" t="str">
        <f>INDEX(数据元说明!A:F,MATCH(I235,数据元说明!C:C,0),2)</f>
        <v>001005</v>
      </c>
      <c r="K235" s="74" t="str">
        <f>INDEX(数据元说明!A:F,MATCH(I235,数据元说明!C:C,0),5)</f>
        <v>YYYYMMDD，默认值99991231。</v>
      </c>
      <c r="L235" s="68" t="str">
        <f>INDEX(数据元说明!A:F,MATCH(I235,数据元说明!C:C,0),6)</f>
        <v>C8</v>
      </c>
      <c r="M235" s="74" t="s">
        <v>1627</v>
      </c>
      <c r="N235" s="74" t="s">
        <v>1601</v>
      </c>
      <c r="O235" s="68"/>
      <c r="P235" s="74"/>
    </row>
    <row r="236" s="43" customFormat="1" customHeight="1" spans="1:16">
      <c r="A236" s="64"/>
      <c r="B236" s="65"/>
      <c r="C236" s="61" t="s">
        <v>74</v>
      </c>
      <c r="D236" s="61" t="s">
        <v>1970</v>
      </c>
      <c r="E236" s="66">
        <v>206</v>
      </c>
      <c r="F236" s="68"/>
      <c r="G236" s="66"/>
      <c r="H236" s="68"/>
      <c r="I236" s="68"/>
      <c r="J236" s="68"/>
      <c r="K236" s="74"/>
      <c r="L236" s="68"/>
      <c r="M236" s="74" t="str">
        <f>INDEX(表结构总览!D:G,MATCH(D236,表结构总览!D:D,0),4)</f>
        <v>报送机构收集的对公客户以及机构互联网贷款合作方的关联关系。应包括母公司，子公司，与该企业受同一母公司控制的其他企业，与该企业实施共同控制的投资方，对该企业施加重大影响的投资方，该企业的合营企业，该企业的联营企业，该企业的主要投资者个人及与其关系密切的家庭成员，该企业或其母公司的关键管理人员及与其关系密切的家庭成员，该企业主要投资者个人、关键管理人员或与其关系密切的家庭成员控制、共同控制或施加重大影响的其他企业，供应链上下游，担保关系等。应采取能采尽采的原则，包括但不限于授信尽职调查、外部数据源查询等途径获知的关联关系。同一关联方兼任或具有多重关联关系的，分多条进行报送。</v>
      </c>
      <c r="N236" s="74" t="s">
        <v>1583</v>
      </c>
      <c r="O236" s="74" t="s">
        <v>484</v>
      </c>
      <c r="P236" s="74"/>
    </row>
    <row r="237" s="43" customFormat="1" customHeight="1" outlineLevel="1" spans="1:16">
      <c r="A237" s="64"/>
      <c r="B237" s="65"/>
      <c r="C237" s="61" t="s">
        <v>74</v>
      </c>
      <c r="D237" s="61" t="s">
        <v>1970</v>
      </c>
      <c r="E237" s="66">
        <v>206</v>
      </c>
      <c r="F237" s="68" t="s">
        <v>373</v>
      </c>
      <c r="G237" s="66">
        <v>20601</v>
      </c>
      <c r="H237" s="68" t="s">
        <v>1588</v>
      </c>
      <c r="I237" s="68" t="s">
        <v>373</v>
      </c>
      <c r="J237" s="68" t="str">
        <f>INDEX(数据元说明!A:F,MATCH(I237,数据元说明!C:C,0),2)</f>
        <v>001011</v>
      </c>
      <c r="K237" s="74" t="str">
        <f>INDEX(数据元说明!A:F,MATCH(I237,数据元说明!C:C,0),5)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237" s="68" t="str">
        <f>INDEX(数据元说明!A:F,MATCH(I237,数据元说明!C:C,0),6)</f>
        <v>C..30</v>
      </c>
      <c r="M237" s="74" t="s">
        <v>1760</v>
      </c>
      <c r="N237" s="74" t="s">
        <v>1583</v>
      </c>
      <c r="O237" s="74" t="s">
        <v>484</v>
      </c>
      <c r="P237" s="74"/>
    </row>
    <row r="238" s="43" customFormat="1" customHeight="1" outlineLevel="1" spans="1:16">
      <c r="A238" s="64"/>
      <c r="B238" s="65"/>
      <c r="C238" s="61" t="s">
        <v>74</v>
      </c>
      <c r="D238" s="61" t="s">
        <v>1970</v>
      </c>
      <c r="E238" s="66">
        <v>206</v>
      </c>
      <c r="F238" s="68" t="s">
        <v>377</v>
      </c>
      <c r="G238" s="66">
        <v>20602</v>
      </c>
      <c r="H238" s="68" t="s">
        <v>1586</v>
      </c>
      <c r="I238" s="68" t="s">
        <v>377</v>
      </c>
      <c r="J238" s="68" t="str">
        <f>INDEX(数据元说明!A:F,MATCH(I238,数据元说明!C:C,0),2)</f>
        <v>001012</v>
      </c>
      <c r="K238" s="74" t="str">
        <f>INDEX(数据元说明!A:F,MATCH(I238,数据元说明!C:C,0),5)</f>
        <v>银行内部机构号。应具有标识机构的唯一性。</v>
      </c>
      <c r="L238" s="68" t="str">
        <f>INDEX(数据元说明!A:F,MATCH(I238,数据元说明!C:C,0),6)</f>
        <v>C..30</v>
      </c>
      <c r="M238" s="74" t="s">
        <v>1761</v>
      </c>
      <c r="N238" s="74"/>
      <c r="O238" s="74"/>
      <c r="P238" s="74"/>
    </row>
    <row r="239" s="43" customFormat="1" customHeight="1" outlineLevel="1" spans="1:16">
      <c r="A239" s="69"/>
      <c r="B239" s="70"/>
      <c r="C239" s="61" t="s">
        <v>74</v>
      </c>
      <c r="D239" s="61" t="s">
        <v>1970</v>
      </c>
      <c r="E239" s="66">
        <v>206</v>
      </c>
      <c r="F239" s="68" t="s">
        <v>488</v>
      </c>
      <c r="G239" s="66">
        <v>20603</v>
      </c>
      <c r="H239" s="68" t="s">
        <v>1699</v>
      </c>
      <c r="I239" s="68" t="s">
        <v>488</v>
      </c>
      <c r="J239" s="68" t="str">
        <f>INDEX(数据元说明!A:F,MATCH(I239,数据元说明!C:C,0),2)</f>
        <v>002001</v>
      </c>
      <c r="K239" s="74" t="str">
        <f>INDEX(数据元说明!A:F,MATCH(I239,数据元说明!C:C,0),5)</f>
        <v>银行自定义的唯一识别客户的标识。供应链融资的填写供应链融资编码。</v>
      </c>
      <c r="L239" s="68" t="str">
        <f>INDEX(数据元说明!A:F,MATCH(I239,数据元说明!C:C,0),6)</f>
        <v>C..60</v>
      </c>
      <c r="M239" s="74" t="s">
        <v>1824</v>
      </c>
      <c r="N239" s="74" t="s">
        <v>1583</v>
      </c>
      <c r="O239" s="74" t="s">
        <v>484</v>
      </c>
      <c r="P239" s="74" t="s">
        <v>1971</v>
      </c>
    </row>
    <row r="240" s="43" customFormat="1" customHeight="1" outlineLevel="1" spans="1:16">
      <c r="A240" s="69"/>
      <c r="B240" s="70"/>
      <c r="C240" s="61" t="s">
        <v>74</v>
      </c>
      <c r="D240" s="61" t="s">
        <v>1970</v>
      </c>
      <c r="E240" s="66">
        <v>206</v>
      </c>
      <c r="F240" s="68" t="s">
        <v>1837</v>
      </c>
      <c r="G240" s="66">
        <v>20604</v>
      </c>
      <c r="H240" s="68" t="s">
        <v>1838</v>
      </c>
      <c r="I240" s="68" t="s">
        <v>325</v>
      </c>
      <c r="J240" s="68" t="str">
        <f>INDEX(数据元说明!A:F,MATCH(I240,数据元说明!C:C,0),2)</f>
        <v>001001</v>
      </c>
      <c r="K240" s="74" t="str">
        <f>INDEX(数据元说明!A:F,MATCH(I240,数据元说明!C:C,0),5)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240" s="68" t="str">
        <f>INDEX(数据元说明!A:F,MATCH(I240,数据元说明!C:C,0),6)</f>
        <v>C..450</v>
      </c>
      <c r="M240" s="74" t="s">
        <v>1644</v>
      </c>
      <c r="N240" s="74" t="s">
        <v>1601</v>
      </c>
      <c r="O240" s="74"/>
      <c r="P240" s="74"/>
    </row>
    <row r="241" s="43" customFormat="1" customHeight="1" outlineLevel="1" spans="1:16">
      <c r="A241" s="64"/>
      <c r="B241" s="65"/>
      <c r="C241" s="61" t="s">
        <v>74</v>
      </c>
      <c r="D241" s="61" t="s">
        <v>1970</v>
      </c>
      <c r="E241" s="66">
        <v>206</v>
      </c>
      <c r="F241" s="68" t="s">
        <v>1972</v>
      </c>
      <c r="G241" s="66">
        <v>20605</v>
      </c>
      <c r="H241" s="68" t="s">
        <v>1973</v>
      </c>
      <c r="I241" s="68" t="s">
        <v>492</v>
      </c>
      <c r="J241" s="68" t="str">
        <f>INDEX(数据元说明!A:F,MATCH(I241,数据元说明!C:C,0),2)</f>
        <v>002002</v>
      </c>
      <c r="K241" s="74" t="str">
        <f>INDEX(数据元说明!A:F,MATCH(I241,数据元说明!C:C,0),5)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241" s="68" t="str">
        <f>INDEX(数据元说明!A:F,MATCH(I241,数据元说明!C:C,0),6)</f>
        <v>C..60</v>
      </c>
      <c r="M241" s="74"/>
      <c r="N241" s="74" t="s">
        <v>1601</v>
      </c>
      <c r="O241" s="74"/>
      <c r="P241" s="74"/>
    </row>
    <row r="242" s="43" customFormat="1" customHeight="1" outlineLevel="1" spans="1:16">
      <c r="A242" s="64"/>
      <c r="B242" s="65"/>
      <c r="C242" s="61" t="s">
        <v>74</v>
      </c>
      <c r="D242" s="61" t="s">
        <v>1970</v>
      </c>
      <c r="E242" s="66">
        <v>206</v>
      </c>
      <c r="F242" s="68" t="s">
        <v>1974</v>
      </c>
      <c r="G242" s="66">
        <v>20606</v>
      </c>
      <c r="H242" s="68" t="s">
        <v>1975</v>
      </c>
      <c r="I242" s="68" t="s">
        <v>496</v>
      </c>
      <c r="J242" s="68" t="str">
        <f>INDEX(数据元说明!A:F,MATCH(I242,数据元说明!C:C,0),2)</f>
        <v>002003</v>
      </c>
      <c r="K242" s="74" t="str">
        <f>INDEX(数据元说明!A:F,MATCH(I242,数据元说明!C:C,0),5)</f>
        <v>与证件类别对应的证件号码。涉及个人身份证件时需按照本规范给定规则进行脱敏处理。</v>
      </c>
      <c r="L242" s="68" t="str">
        <f>INDEX(数据元说明!A:F,MATCH(I242,数据元说明!C:C,0),6)</f>
        <v>C..70</v>
      </c>
      <c r="M242" s="74" t="s">
        <v>1976</v>
      </c>
      <c r="N242" s="74" t="s">
        <v>1583</v>
      </c>
      <c r="O242" s="74" t="s">
        <v>484</v>
      </c>
      <c r="P242" s="74" t="s">
        <v>1977</v>
      </c>
    </row>
    <row r="243" s="43" customFormat="1" customHeight="1" outlineLevel="1" spans="1:16">
      <c r="A243" s="64"/>
      <c r="B243" s="65"/>
      <c r="C243" s="61" t="s">
        <v>74</v>
      </c>
      <c r="D243" s="61" t="s">
        <v>1970</v>
      </c>
      <c r="E243" s="66">
        <v>206</v>
      </c>
      <c r="F243" s="68" t="s">
        <v>560</v>
      </c>
      <c r="G243" s="66">
        <v>20607</v>
      </c>
      <c r="H243" s="68" t="s">
        <v>1718</v>
      </c>
      <c r="I243" s="68" t="s">
        <v>560</v>
      </c>
      <c r="J243" s="68" t="str">
        <f>INDEX(数据元说明!A:F,MATCH(I243,数据元说明!C:C,0),2)</f>
        <v>002018</v>
      </c>
      <c r="K243" s="74" t="str">
        <f>INDEX(数据元说明!A:F,MATCH(I243,数据元说明!C:C,0),5)</f>
        <v>母公司，子公司，与该企业受同一母公司控制的其他企业，与该企业实施共同控制的投资方，对该企业施加重大影响的投资方，该企业的合营企业，该企业的联营企业，该企业的主要投资者个人及与其关系密切的家庭成员，该企业或其母公司的关键管理人员及与其关系密切的家庭成员，该企业主要投资者个人、关键管理人员或与其关系密切的家庭成员控制、共同控制或施加重大影响的其他企业，供应链上下游、担保关系，其他-银行自定义。无法以枚举类型填报的，以“其他-XX”填报，其中“XX”为银行自定义类型。</v>
      </c>
      <c r="L243" s="68" t="str">
        <f>INDEX(数据元说明!A:F,MATCH(I243,数据元说明!C:C,0),6)</f>
        <v>C..300</v>
      </c>
      <c r="M243" s="74" t="s">
        <v>1978</v>
      </c>
      <c r="N243" s="74" t="s">
        <v>1583</v>
      </c>
      <c r="O243" s="74" t="s">
        <v>1597</v>
      </c>
      <c r="P243" s="74"/>
    </row>
    <row r="244" s="43" customFormat="1" customHeight="1" outlineLevel="1" spans="1:16">
      <c r="A244" s="64"/>
      <c r="B244" s="65"/>
      <c r="C244" s="61" t="s">
        <v>74</v>
      </c>
      <c r="D244" s="61" t="s">
        <v>1970</v>
      </c>
      <c r="E244" s="66">
        <v>206</v>
      </c>
      <c r="F244" s="68" t="s">
        <v>1979</v>
      </c>
      <c r="G244" s="66">
        <v>20608</v>
      </c>
      <c r="H244" s="68" t="s">
        <v>1980</v>
      </c>
      <c r="I244" s="68" t="s">
        <v>488</v>
      </c>
      <c r="J244" s="68" t="str">
        <f>INDEX(数据元说明!A:F,MATCH(I244,数据元说明!C:C,0),2)</f>
        <v>002001</v>
      </c>
      <c r="K244" s="74" t="str">
        <f>INDEX(数据元说明!A:F,MATCH(I244,数据元说明!C:C,0),5)</f>
        <v>银行自定义的唯一识别客户的标识。供应链融资的填写供应链融资编码。</v>
      </c>
      <c r="L244" s="68" t="str">
        <f>INDEX(数据元说明!A:F,MATCH(I244,数据元说明!C:C,0),6)</f>
        <v>C..60</v>
      </c>
      <c r="M244" s="74" t="s">
        <v>1981</v>
      </c>
      <c r="N244" s="74" t="s">
        <v>1583</v>
      </c>
      <c r="O244" s="74" t="s">
        <v>484</v>
      </c>
      <c r="P244" s="74" t="s">
        <v>1634</v>
      </c>
    </row>
    <row r="245" s="43" customFormat="1" customHeight="1" outlineLevel="1" spans="1:16">
      <c r="A245" s="64"/>
      <c r="B245" s="65"/>
      <c r="C245" s="61" t="s">
        <v>74</v>
      </c>
      <c r="D245" s="61" t="s">
        <v>1970</v>
      </c>
      <c r="E245" s="66">
        <v>206</v>
      </c>
      <c r="F245" s="68" t="s">
        <v>1982</v>
      </c>
      <c r="G245" s="66">
        <v>20609</v>
      </c>
      <c r="H245" s="68" t="s">
        <v>1983</v>
      </c>
      <c r="I245" s="68" t="s">
        <v>325</v>
      </c>
      <c r="J245" s="68" t="str">
        <f>INDEX(数据元说明!A:F,MATCH(I245,数据元说明!C:C,0),2)</f>
        <v>001001</v>
      </c>
      <c r="K245" s="74" t="str">
        <f>INDEX(数据元说明!A:F,MATCH(I245,数据元说明!C:C,0),5)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245" s="68" t="str">
        <f>INDEX(数据元说明!A:F,MATCH(I245,数据元说明!C:C,0),6)</f>
        <v>C..450</v>
      </c>
      <c r="M245" s="80" t="s">
        <v>1984</v>
      </c>
      <c r="N245" s="74" t="s">
        <v>1583</v>
      </c>
      <c r="O245" s="74" t="s">
        <v>1695</v>
      </c>
      <c r="P245" s="74" t="s">
        <v>1985</v>
      </c>
    </row>
    <row r="246" s="43" customFormat="1" customHeight="1" outlineLevel="1" spans="1:16">
      <c r="A246" s="64"/>
      <c r="B246" s="65"/>
      <c r="C246" s="61" t="s">
        <v>74</v>
      </c>
      <c r="D246" s="61" t="s">
        <v>1970</v>
      </c>
      <c r="E246" s="66">
        <v>206</v>
      </c>
      <c r="F246" s="68" t="s">
        <v>556</v>
      </c>
      <c r="G246" s="66">
        <v>20610</v>
      </c>
      <c r="H246" s="68" t="s">
        <v>1986</v>
      </c>
      <c r="I246" s="68" t="s">
        <v>556</v>
      </c>
      <c r="J246" s="68" t="str">
        <f>INDEX(数据元说明!A:F,MATCH(I246,数据元说明!C:C,0),2)</f>
        <v>002017</v>
      </c>
      <c r="K246" s="74" t="str">
        <f>INDEX(数据元说明!A:F,MATCH(I246,数据元说明!C:C,0),5)</f>
        <v>自然人，国有企业，民营企业，政府机关，事业单位，社会团体，境外机构，其他-银行自定义。无法以枚举类型填报的，以“其他-XX”填报，其中“XX”为银行自定义类型。</v>
      </c>
      <c r="L246" s="68" t="str">
        <f>INDEX(数据元说明!A:F,MATCH(I246,数据元说明!C:C,0),6)</f>
        <v>C..30</v>
      </c>
      <c r="M246" s="74"/>
      <c r="N246" s="74" t="s">
        <v>1583</v>
      </c>
      <c r="O246" s="74" t="s">
        <v>321</v>
      </c>
      <c r="P246" s="74"/>
    </row>
    <row r="247" s="43" customFormat="1" customHeight="1" outlineLevel="1" spans="1:16">
      <c r="A247" s="64"/>
      <c r="B247" s="65"/>
      <c r="C247" s="61" t="s">
        <v>74</v>
      </c>
      <c r="D247" s="61" t="s">
        <v>1970</v>
      </c>
      <c r="E247" s="66">
        <v>206</v>
      </c>
      <c r="F247" s="68" t="s">
        <v>1987</v>
      </c>
      <c r="G247" s="66">
        <v>20611</v>
      </c>
      <c r="H247" s="68" t="s">
        <v>1988</v>
      </c>
      <c r="I247" s="68" t="s">
        <v>492</v>
      </c>
      <c r="J247" s="68" t="str">
        <f>INDEX(数据元说明!A:F,MATCH(I247,数据元说明!C:C,0),2)</f>
        <v>002002</v>
      </c>
      <c r="K247" s="74" t="str">
        <f>INDEX(数据元说明!A:F,MATCH(I247,数据元说明!C:C,0),5)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247" s="68" t="str">
        <f>INDEX(数据元说明!A:F,MATCH(I247,数据元说明!C:C,0),6)</f>
        <v>C..60</v>
      </c>
      <c r="M247" s="74" t="s">
        <v>1989</v>
      </c>
      <c r="N247" s="74" t="s">
        <v>1601</v>
      </c>
      <c r="O247" s="74"/>
      <c r="P247" s="74"/>
    </row>
    <row r="248" s="43" customFormat="1" customHeight="1" outlineLevel="1" spans="1:16">
      <c r="A248" s="64"/>
      <c r="B248" s="65"/>
      <c r="C248" s="61" t="s">
        <v>74</v>
      </c>
      <c r="D248" s="61" t="s">
        <v>1970</v>
      </c>
      <c r="E248" s="66">
        <v>206</v>
      </c>
      <c r="F248" s="68" t="s">
        <v>1990</v>
      </c>
      <c r="G248" s="66">
        <v>20612</v>
      </c>
      <c r="H248" s="68" t="s">
        <v>1991</v>
      </c>
      <c r="I248" s="68" t="s">
        <v>496</v>
      </c>
      <c r="J248" s="68" t="str">
        <f>INDEX(数据元说明!A:F,MATCH(I248,数据元说明!C:C,0),2)</f>
        <v>002003</v>
      </c>
      <c r="K248" s="74" t="str">
        <f>INDEX(数据元说明!A:F,MATCH(I248,数据元说明!C:C,0),5)</f>
        <v>与证件类别对应的证件号码。涉及个人身份证件时需按照本规范给定规则进行脱敏处理。</v>
      </c>
      <c r="L248" s="68" t="str">
        <f>INDEX(数据元说明!A:F,MATCH(I248,数据元说明!C:C,0),6)</f>
        <v>C..70</v>
      </c>
      <c r="M248" s="77" t="s">
        <v>1763</v>
      </c>
      <c r="N248" s="74" t="s">
        <v>1583</v>
      </c>
      <c r="O248" s="74" t="s">
        <v>484</v>
      </c>
      <c r="P248" s="74" t="s">
        <v>1977</v>
      </c>
    </row>
    <row r="249" s="43" customFormat="1" customHeight="1" outlineLevel="1" spans="1:16">
      <c r="A249" s="64"/>
      <c r="B249" s="65"/>
      <c r="C249" s="61" t="s">
        <v>74</v>
      </c>
      <c r="D249" s="61" t="s">
        <v>1970</v>
      </c>
      <c r="E249" s="66">
        <v>206</v>
      </c>
      <c r="F249" s="68" t="s">
        <v>1832</v>
      </c>
      <c r="G249" s="66">
        <v>20613</v>
      </c>
      <c r="H249" s="68" t="s">
        <v>1833</v>
      </c>
      <c r="I249" s="68" t="s">
        <v>1045</v>
      </c>
      <c r="J249" s="68" t="str">
        <f>INDEX(数据元说明!A:F,MATCH(I249,数据元说明!C:C,0),2)</f>
        <v>007008</v>
      </c>
      <c r="K249" s="74" t="str">
        <f>INDEX(数据元说明!A:F,MATCH(I249,数据元说明!C:C,0),5)</f>
        <v>有效，无效。</v>
      </c>
      <c r="L249" s="68" t="str">
        <f>INDEX(数据元说明!A:F,MATCH(I249,数据元说明!C:C,0),6)</f>
        <v>C6</v>
      </c>
      <c r="M249" s="74" t="s">
        <v>1992</v>
      </c>
      <c r="N249" s="74" t="s">
        <v>1583</v>
      </c>
      <c r="O249" s="74" t="s">
        <v>321</v>
      </c>
      <c r="P249" s="74"/>
    </row>
    <row r="250" s="43" customFormat="1" customHeight="1" outlineLevel="1" spans="1:16">
      <c r="A250" s="64"/>
      <c r="B250" s="65"/>
      <c r="C250" s="61" t="s">
        <v>74</v>
      </c>
      <c r="D250" s="61" t="s">
        <v>1970</v>
      </c>
      <c r="E250" s="66">
        <v>206</v>
      </c>
      <c r="F250" s="68" t="s">
        <v>484</v>
      </c>
      <c r="G250" s="66">
        <v>20614</v>
      </c>
      <c r="H250" s="68" t="s">
        <v>1623</v>
      </c>
      <c r="I250" s="68" t="s">
        <v>484</v>
      </c>
      <c r="J250" s="68" t="str">
        <f>INDEX(数据元说明!A:F,MATCH(I250,数据元说明!C:C,0),2)</f>
        <v>001038</v>
      </c>
      <c r="K250" s="74" t="str">
        <f>INDEX(数据元说明!A:F,MATCH(I250,数据元说明!C:C,0),5)</f>
        <v>银行自定义。</v>
      </c>
      <c r="L250" s="68" t="str">
        <f>INDEX(数据元说明!A:F,MATCH(I250,数据元说明!C:C,0),6)</f>
        <v>C..600</v>
      </c>
      <c r="M250" s="74" t="s">
        <v>1624</v>
      </c>
      <c r="N250" s="74" t="s">
        <v>1601</v>
      </c>
      <c r="O250" s="74"/>
      <c r="P250" s="74"/>
    </row>
    <row r="251" s="43" customFormat="1" customHeight="1" outlineLevel="1" spans="1:16">
      <c r="A251" s="64"/>
      <c r="B251" s="65"/>
      <c r="C251" s="61" t="s">
        <v>74</v>
      </c>
      <c r="D251" s="61" t="s">
        <v>1970</v>
      </c>
      <c r="E251" s="66">
        <v>206</v>
      </c>
      <c r="F251" s="68" t="s">
        <v>1625</v>
      </c>
      <c r="G251" s="66">
        <v>20615</v>
      </c>
      <c r="H251" s="68" t="s">
        <v>1626</v>
      </c>
      <c r="I251" s="68" t="s">
        <v>345</v>
      </c>
      <c r="J251" s="68" t="str">
        <f>INDEX(数据元说明!A:F,MATCH(I251,数据元说明!C:C,0),2)</f>
        <v>001005</v>
      </c>
      <c r="K251" s="74" t="str">
        <f>INDEX(数据元说明!A:F,MATCH(I251,数据元说明!C:C,0),5)</f>
        <v>YYYYMMDD，默认值99991231。</v>
      </c>
      <c r="L251" s="68" t="str">
        <f>INDEX(数据元说明!A:F,MATCH(I251,数据元说明!C:C,0),6)</f>
        <v>C8</v>
      </c>
      <c r="M251" s="74" t="s">
        <v>1627</v>
      </c>
      <c r="N251" s="74"/>
      <c r="O251" s="74"/>
      <c r="P251" s="74"/>
    </row>
    <row r="252" s="43" customFormat="1" customHeight="1" spans="1:16">
      <c r="A252" s="64" t="s">
        <v>1993</v>
      </c>
      <c r="B252" s="65" t="s">
        <v>79</v>
      </c>
      <c r="C252" s="78"/>
      <c r="D252" s="78"/>
      <c r="E252" s="79"/>
      <c r="F252" s="68"/>
      <c r="G252" s="66"/>
      <c r="H252" s="68"/>
      <c r="I252" s="68"/>
      <c r="J252" s="68"/>
      <c r="K252" s="74"/>
      <c r="L252" s="68"/>
      <c r="M252" s="74"/>
      <c r="N252" s="74"/>
      <c r="O252" s="74"/>
      <c r="P252" s="75"/>
    </row>
    <row r="253" s="43" customFormat="1" customHeight="1" spans="1:16">
      <c r="A253" s="64"/>
      <c r="B253" s="65"/>
      <c r="C253" s="61" t="s">
        <v>80</v>
      </c>
      <c r="D253" s="61" t="s">
        <v>1994</v>
      </c>
      <c r="E253" s="66">
        <v>301</v>
      </c>
      <c r="F253" s="68"/>
      <c r="G253" s="66"/>
      <c r="H253" s="68"/>
      <c r="I253" s="68"/>
      <c r="J253" s="68"/>
      <c r="K253" s="74"/>
      <c r="L253" s="68"/>
      <c r="M253" s="74" t="str">
        <f>INDEX(表结构总览!D:G,MATCH(D253,表结构总览!D:D,0),4)</f>
        <v>个人和对公客户在银行机构开办的借记卡信息，指只能存取款而无法透支的卡片信息。当卡片状态为“注销”时，可在报送最后状态的次月不再报送。</v>
      </c>
      <c r="N253" s="74" t="s">
        <v>1583</v>
      </c>
      <c r="O253" s="74" t="s">
        <v>484</v>
      </c>
      <c r="P253" s="75"/>
    </row>
    <row r="254" s="43" customFormat="1" customHeight="1" outlineLevel="1" spans="1:16">
      <c r="A254" s="64"/>
      <c r="B254" s="65"/>
      <c r="C254" s="61" t="s">
        <v>80</v>
      </c>
      <c r="D254" s="61" t="s">
        <v>1994</v>
      </c>
      <c r="E254" s="66">
        <v>301</v>
      </c>
      <c r="F254" s="68" t="s">
        <v>373</v>
      </c>
      <c r="G254" s="66">
        <v>30101</v>
      </c>
      <c r="H254" s="68" t="s">
        <v>1588</v>
      </c>
      <c r="I254" s="68" t="s">
        <v>373</v>
      </c>
      <c r="J254" s="68" t="str">
        <f>INDEX(数据元说明!A:F,MATCH(I254,数据元说明!C:C,0),2)</f>
        <v>001011</v>
      </c>
      <c r="K254" s="74" t="str">
        <f>INDEX(数据元说明!A:F,MATCH(I254,数据元说明!C:C,0),5)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254" s="68" t="str">
        <f>INDEX(数据元说明!A:F,MATCH(I254,数据元说明!C:C,0),6)</f>
        <v>C..30</v>
      </c>
      <c r="M254" s="74" t="s">
        <v>1995</v>
      </c>
      <c r="N254" s="74" t="s">
        <v>1583</v>
      </c>
      <c r="O254" s="74" t="s">
        <v>484</v>
      </c>
      <c r="P254" s="74"/>
    </row>
    <row r="255" s="43" customFormat="1" customHeight="1" outlineLevel="1" spans="1:16">
      <c r="A255" s="64"/>
      <c r="B255" s="65"/>
      <c r="C255" s="61" t="s">
        <v>80</v>
      </c>
      <c r="D255" s="61" t="s">
        <v>1994</v>
      </c>
      <c r="E255" s="66">
        <v>301</v>
      </c>
      <c r="F255" s="68" t="s">
        <v>377</v>
      </c>
      <c r="G255" s="66">
        <v>30102</v>
      </c>
      <c r="H255" s="68" t="s">
        <v>1586</v>
      </c>
      <c r="I255" s="68" t="s">
        <v>377</v>
      </c>
      <c r="J255" s="68" t="str">
        <f>INDEX(数据元说明!A:F,MATCH(I255,数据元说明!C:C,0),2)</f>
        <v>001012</v>
      </c>
      <c r="K255" s="74" t="str">
        <f>INDEX(数据元说明!A:F,MATCH(I255,数据元说明!C:C,0),5)</f>
        <v>银行内部机构号。应具有标识机构的唯一性。</v>
      </c>
      <c r="L255" s="68" t="str">
        <f>INDEX(数据元说明!A:F,MATCH(I255,数据元说明!C:C,0),6)</f>
        <v>C..30</v>
      </c>
      <c r="M255" s="74" t="s">
        <v>1996</v>
      </c>
      <c r="N255" s="74"/>
      <c r="O255" s="74"/>
      <c r="P255" s="75"/>
    </row>
    <row r="256" s="43" customFormat="1" customHeight="1" outlineLevel="1" spans="1:16">
      <c r="A256" s="64"/>
      <c r="B256" s="65"/>
      <c r="C256" s="61" t="s">
        <v>80</v>
      </c>
      <c r="D256" s="61" t="s">
        <v>1994</v>
      </c>
      <c r="E256" s="66">
        <v>301</v>
      </c>
      <c r="F256" s="68" t="s">
        <v>488</v>
      </c>
      <c r="G256" s="66">
        <v>30103</v>
      </c>
      <c r="H256" s="68" t="s">
        <v>1699</v>
      </c>
      <c r="I256" s="68" t="s">
        <v>488</v>
      </c>
      <c r="J256" s="68" t="str">
        <f>INDEX(数据元说明!A:F,MATCH(I256,数据元说明!C:C,0),2)</f>
        <v>002001</v>
      </c>
      <c r="K256" s="74" t="str">
        <f>INDEX(数据元说明!A:F,MATCH(I256,数据元说明!C:C,0),5)</f>
        <v>银行自定义的唯一识别客户的标识。供应链融资的填写供应链融资编码。</v>
      </c>
      <c r="L256" s="68" t="str">
        <f>INDEX(数据元说明!A:F,MATCH(I256,数据元说明!C:C,0),6)</f>
        <v>C..60</v>
      </c>
      <c r="M256" s="74" t="s">
        <v>1711</v>
      </c>
      <c r="N256" s="74" t="s">
        <v>1583</v>
      </c>
      <c r="O256" s="74"/>
      <c r="P256" s="75" t="s">
        <v>1634</v>
      </c>
    </row>
    <row r="257" s="43" customFormat="1" customHeight="1" outlineLevel="1" spans="1:16">
      <c r="A257" s="69"/>
      <c r="B257" s="70"/>
      <c r="C257" s="61" t="s">
        <v>80</v>
      </c>
      <c r="D257" s="61" t="s">
        <v>1994</v>
      </c>
      <c r="E257" s="66">
        <v>301</v>
      </c>
      <c r="F257" s="68" t="s">
        <v>1837</v>
      </c>
      <c r="G257" s="66">
        <v>30104</v>
      </c>
      <c r="H257" s="68" t="s">
        <v>1838</v>
      </c>
      <c r="I257" s="68" t="s">
        <v>325</v>
      </c>
      <c r="J257" s="68" t="str">
        <f>INDEX(数据元说明!A:F,MATCH(I257,数据元说明!C:C,0),2)</f>
        <v>001001</v>
      </c>
      <c r="K257" s="74" t="str">
        <f>INDEX(数据元说明!A:F,MATCH(I257,数据元说明!C:C,0),5)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257" s="68" t="str">
        <f>INDEX(数据元说明!A:F,MATCH(I257,数据元说明!C:C,0),6)</f>
        <v>C..450</v>
      </c>
      <c r="M257" s="74" t="s">
        <v>1997</v>
      </c>
      <c r="N257" s="74" t="s">
        <v>1601</v>
      </c>
      <c r="O257" s="74"/>
      <c r="P257" s="74"/>
    </row>
    <row r="258" s="43" customFormat="1" customHeight="1" outlineLevel="1" spans="1:16">
      <c r="A258" s="64"/>
      <c r="B258" s="65"/>
      <c r="C258" s="61" t="s">
        <v>80</v>
      </c>
      <c r="D258" s="61" t="s">
        <v>1994</v>
      </c>
      <c r="E258" s="66">
        <v>301</v>
      </c>
      <c r="F258" s="68" t="s">
        <v>492</v>
      </c>
      <c r="G258" s="66">
        <v>30105</v>
      </c>
      <c r="H258" s="68" t="s">
        <v>1639</v>
      </c>
      <c r="I258" s="68" t="s">
        <v>492</v>
      </c>
      <c r="J258" s="68" t="str">
        <f>INDEX(数据元说明!A:F,MATCH(I258,数据元说明!C:C,0),2)</f>
        <v>002002</v>
      </c>
      <c r="K258" s="74" t="str">
        <f>INDEX(数据元说明!A:F,MATCH(I258,数据元说明!C:C,0),5)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258" s="68" t="str">
        <f>INDEX(数据元说明!A:F,MATCH(I258,数据元说明!C:C,0),6)</f>
        <v>C..60</v>
      </c>
      <c r="M258" s="74"/>
      <c r="N258" s="74"/>
      <c r="O258" s="74"/>
      <c r="P258" s="75"/>
    </row>
    <row r="259" s="43" customFormat="1" customHeight="1" outlineLevel="1" spans="1:16">
      <c r="A259" s="64"/>
      <c r="B259" s="65"/>
      <c r="C259" s="61" t="s">
        <v>80</v>
      </c>
      <c r="D259" s="61" t="s">
        <v>1994</v>
      </c>
      <c r="E259" s="66">
        <v>301</v>
      </c>
      <c r="F259" s="68" t="s">
        <v>496</v>
      </c>
      <c r="G259" s="66">
        <v>30106</v>
      </c>
      <c r="H259" s="68" t="s">
        <v>1640</v>
      </c>
      <c r="I259" s="68" t="s">
        <v>496</v>
      </c>
      <c r="J259" s="68" t="str">
        <f>INDEX(数据元说明!A:F,MATCH(I259,数据元说明!C:C,0),2)</f>
        <v>002003</v>
      </c>
      <c r="K259" s="74" t="str">
        <f>INDEX(数据元说明!A:F,MATCH(I259,数据元说明!C:C,0),5)</f>
        <v>与证件类别对应的证件号码。涉及个人身份证件时需按照本规范给定规则进行脱敏处理。</v>
      </c>
      <c r="L259" s="68" t="str">
        <f>INDEX(数据元说明!A:F,MATCH(I259,数据元说明!C:C,0),6)</f>
        <v>C..70</v>
      </c>
      <c r="M259" s="74" t="s">
        <v>1998</v>
      </c>
      <c r="N259" s="74" t="s">
        <v>1583</v>
      </c>
      <c r="O259" s="74" t="s">
        <v>322</v>
      </c>
      <c r="P259" s="75"/>
    </row>
    <row r="260" s="43" customFormat="1" customHeight="1" outlineLevel="1" spans="1:16">
      <c r="A260" s="64"/>
      <c r="B260" s="65"/>
      <c r="C260" s="61" t="s">
        <v>80</v>
      </c>
      <c r="D260" s="61" t="s">
        <v>1994</v>
      </c>
      <c r="E260" s="66">
        <v>301</v>
      </c>
      <c r="F260" s="68" t="s">
        <v>942</v>
      </c>
      <c r="G260" s="66">
        <v>30107</v>
      </c>
      <c r="H260" s="68" t="s">
        <v>1999</v>
      </c>
      <c r="I260" s="68" t="s">
        <v>942</v>
      </c>
      <c r="J260" s="68" t="str">
        <f>INDEX(数据元说明!A:F,MATCH(I260,数据元说明!C:C,0),2)</f>
        <v>006001</v>
      </c>
      <c r="K260" s="74" t="str">
        <f>INDEX(数据元说明!A:F,MATCH(I260,数据元说明!C:C,0),5)</f>
        <v>卡号，可以是借记卡号，贷记卡号等。</v>
      </c>
      <c r="L260" s="68" t="str">
        <f>INDEX(数据元说明!A:F,MATCH(I260,数据元说明!C:C,0),6)</f>
        <v>C..60</v>
      </c>
      <c r="M260" s="74" t="s">
        <v>1587</v>
      </c>
      <c r="N260" s="74" t="s">
        <v>1583</v>
      </c>
      <c r="O260" s="74"/>
      <c r="P260" s="75" t="s">
        <v>1634</v>
      </c>
    </row>
    <row r="261" s="43" customFormat="1" customHeight="1" outlineLevel="1" spans="1:16">
      <c r="A261" s="64"/>
      <c r="B261" s="65"/>
      <c r="C261" s="61" t="s">
        <v>80</v>
      </c>
      <c r="D261" s="61" t="s">
        <v>1994</v>
      </c>
      <c r="E261" s="66">
        <v>301</v>
      </c>
      <c r="F261" s="68" t="s">
        <v>2000</v>
      </c>
      <c r="G261" s="66">
        <v>30108</v>
      </c>
      <c r="H261" s="68" t="s">
        <v>2001</v>
      </c>
      <c r="I261" s="68" t="s">
        <v>605</v>
      </c>
      <c r="J261" s="68" t="str">
        <f>INDEX(数据元说明!A:F,MATCH(I261,数据元说明!C:C,0),2)</f>
        <v>003001</v>
      </c>
      <c r="K261" s="74" t="str">
        <f>INDEX(数据元说明!A:F,MATCH(I261,数据元说明!C:C,0),5)</f>
        <v>系统内最细一级的账号，无唯一性约束，不需要和序号、子序号等做拼接。</v>
      </c>
      <c r="L261" s="68" t="str">
        <f>INDEX(数据元说明!A:F,MATCH(I261,数据元说明!C:C,0),6)</f>
        <v>C..60</v>
      </c>
      <c r="M261" s="74" t="s">
        <v>2002</v>
      </c>
      <c r="N261" s="74" t="s">
        <v>1583</v>
      </c>
      <c r="O261" s="74"/>
      <c r="P261" s="75" t="s">
        <v>1634</v>
      </c>
    </row>
    <row r="262" s="43" customFormat="1" customHeight="1" outlineLevel="1" spans="1:16">
      <c r="A262" s="64"/>
      <c r="B262" s="65"/>
      <c r="C262" s="61" t="s">
        <v>80</v>
      </c>
      <c r="D262" s="61" t="s">
        <v>1994</v>
      </c>
      <c r="E262" s="66">
        <v>301</v>
      </c>
      <c r="F262" s="68" t="s">
        <v>946</v>
      </c>
      <c r="G262" s="66">
        <v>30109</v>
      </c>
      <c r="H262" s="68" t="s">
        <v>2003</v>
      </c>
      <c r="I262" s="68" t="s">
        <v>946</v>
      </c>
      <c r="J262" s="68" t="str">
        <f>INDEX(数据元说明!A:F,MATCH(I262,数据元说明!C:C,0),2)</f>
        <v>006002</v>
      </c>
      <c r="K262" s="74" t="str">
        <f>INDEX(数据元说明!A:F,MATCH(I262,数据元说明!C:C,0),5)</f>
        <v>借记卡产品名称，中文字典或中文描述，银行自定义。</v>
      </c>
      <c r="L262" s="68" t="str">
        <f>INDEX(数据元说明!A:F,MATCH(I262,数据元说明!C:C,0),6)</f>
        <v>C..150</v>
      </c>
      <c r="M262" s="74"/>
      <c r="N262" s="74" t="s">
        <v>1583</v>
      </c>
      <c r="O262" s="74" t="s">
        <v>1577</v>
      </c>
      <c r="P262" s="75"/>
    </row>
    <row r="263" s="43" customFormat="1" customHeight="1" outlineLevel="1" spans="1:16">
      <c r="A263" s="64"/>
      <c r="B263" s="65"/>
      <c r="C263" s="61" t="s">
        <v>80</v>
      </c>
      <c r="D263" s="61" t="s">
        <v>1994</v>
      </c>
      <c r="E263" s="66">
        <v>301</v>
      </c>
      <c r="F263" s="68" t="s">
        <v>2004</v>
      </c>
      <c r="G263" s="66">
        <v>30110</v>
      </c>
      <c r="H263" s="68" t="s">
        <v>2005</v>
      </c>
      <c r="I263" s="68" t="s">
        <v>330</v>
      </c>
      <c r="J263" s="68" t="str">
        <f>INDEX(数据元说明!A:F,MATCH(I263,数据元说明!C:C,0),2)</f>
        <v>001002</v>
      </c>
      <c r="K263" s="74" t="str">
        <f>INDEX(数据元说明!A:F,MATCH(I263,数据元说明!C:C,0),5)</f>
        <v>是，否。</v>
      </c>
      <c r="L263" s="68" t="str">
        <f>INDEX(数据元说明!A:F,MATCH(I263,数据元说明!C:C,0),6)</f>
        <v>C3</v>
      </c>
      <c r="M263" s="74" t="s">
        <v>2006</v>
      </c>
      <c r="N263" s="74" t="s">
        <v>1601</v>
      </c>
      <c r="O263" s="74"/>
      <c r="P263" s="75"/>
    </row>
    <row r="264" s="43" customFormat="1" customHeight="1" outlineLevel="1" spans="1:16">
      <c r="A264" s="64"/>
      <c r="B264" s="65"/>
      <c r="C264" s="61" t="s">
        <v>80</v>
      </c>
      <c r="D264" s="61" t="s">
        <v>1994</v>
      </c>
      <c r="E264" s="66">
        <v>301</v>
      </c>
      <c r="F264" s="68" t="s">
        <v>2007</v>
      </c>
      <c r="G264" s="66">
        <v>30111</v>
      </c>
      <c r="H264" s="68" t="s">
        <v>2008</v>
      </c>
      <c r="I264" s="68" t="s">
        <v>330</v>
      </c>
      <c r="J264" s="68" t="str">
        <f>INDEX(数据元说明!A:F,MATCH(I264,数据元说明!C:C,0),2)</f>
        <v>001002</v>
      </c>
      <c r="K264" s="74" t="str">
        <f>INDEX(数据元说明!A:F,MATCH(I264,数据元说明!C:C,0),5)</f>
        <v>是，否。</v>
      </c>
      <c r="L264" s="68" t="str">
        <f>INDEX(数据元说明!A:F,MATCH(I264,数据元说明!C:C,0),6)</f>
        <v>C3</v>
      </c>
      <c r="M264" s="74" t="s">
        <v>2009</v>
      </c>
      <c r="N264" s="74"/>
      <c r="O264" s="74"/>
      <c r="P264" s="75"/>
    </row>
    <row r="265" s="43" customFormat="1" customHeight="1" outlineLevel="1" spans="1:16">
      <c r="A265" s="64"/>
      <c r="B265" s="65"/>
      <c r="C265" s="61" t="s">
        <v>80</v>
      </c>
      <c r="D265" s="61" t="s">
        <v>1994</v>
      </c>
      <c r="E265" s="66">
        <v>301</v>
      </c>
      <c r="F265" s="68" t="s">
        <v>2010</v>
      </c>
      <c r="G265" s="66">
        <v>30112</v>
      </c>
      <c r="H265" s="68" t="s">
        <v>2011</v>
      </c>
      <c r="I265" s="68" t="s">
        <v>345</v>
      </c>
      <c r="J265" s="68" t="str">
        <f>INDEX(数据元说明!A:F,MATCH(I265,数据元说明!C:C,0),2)</f>
        <v>001005</v>
      </c>
      <c r="K265" s="74" t="str">
        <f>INDEX(数据元说明!A:F,MATCH(I265,数据元说明!C:C,0),5)</f>
        <v>YYYYMMDD，默认值99991231。</v>
      </c>
      <c r="L265" s="68" t="str">
        <f>INDEX(数据元说明!A:F,MATCH(I265,数据元说明!C:C,0),6)</f>
        <v>C8</v>
      </c>
      <c r="M265" s="74"/>
      <c r="N265" s="74"/>
      <c r="O265" s="74"/>
      <c r="P265" s="75"/>
    </row>
    <row r="266" s="43" customFormat="1" customHeight="1" outlineLevel="1" spans="1:16">
      <c r="A266" s="64"/>
      <c r="B266" s="81"/>
      <c r="C266" s="61" t="s">
        <v>80</v>
      </c>
      <c r="D266" s="61" t="s">
        <v>1994</v>
      </c>
      <c r="E266" s="66">
        <v>301</v>
      </c>
      <c r="F266" s="74" t="s">
        <v>2012</v>
      </c>
      <c r="G266" s="66">
        <v>30113</v>
      </c>
      <c r="H266" s="74" t="s">
        <v>2013</v>
      </c>
      <c r="I266" s="74" t="s">
        <v>409</v>
      </c>
      <c r="J266" s="74" t="str">
        <f>INDEX(数据元说明!A:F,MATCH(I266,数据元说明!C:C,0),2)</f>
        <v>001020</v>
      </c>
      <c r="K266" s="74" t="str">
        <f>INDEX(数据元说明!A:F,MATCH(I266,数据元说明!C:C,0),5)</f>
        <v>柜员编号，银行自定义。</v>
      </c>
      <c r="L266" s="74" t="str">
        <f>INDEX(数据元说明!A:F,MATCH(I266,数据元说明!C:C,0),6)</f>
        <v>C..30</v>
      </c>
      <c r="M266" s="74" t="s">
        <v>2014</v>
      </c>
      <c r="N266" s="75"/>
      <c r="O266" s="75"/>
      <c r="P266" s="79"/>
    </row>
    <row r="267" s="43" customFormat="1" customHeight="1" outlineLevel="1" spans="1:16">
      <c r="A267" s="64"/>
      <c r="B267" s="65"/>
      <c r="C267" s="61" t="s">
        <v>80</v>
      </c>
      <c r="D267" s="61" t="s">
        <v>1994</v>
      </c>
      <c r="E267" s="66">
        <v>301</v>
      </c>
      <c r="F267" s="68" t="s">
        <v>950</v>
      </c>
      <c r="G267" s="66">
        <v>30114</v>
      </c>
      <c r="H267" s="68" t="s">
        <v>2015</v>
      </c>
      <c r="I267" s="68" t="s">
        <v>950</v>
      </c>
      <c r="J267" s="68" t="str">
        <f>INDEX(数据元说明!A:F,MATCH(I267,数据元说明!C:C,0),2)</f>
        <v>006003</v>
      </c>
      <c r="K267" s="74" t="str">
        <f>INDEX(数据元说明!A:F,MATCH(I267,数据元说明!C:C,0),5)</f>
        <v>未激活，正常，注销，冻结，睡眠，挂失，其他-银行自定义。以枚举类型填报，如果无法以枚举类型填报的，以“其他-XX”填报，其中XX为银行自定义的卡片状态。</v>
      </c>
      <c r="L267" s="68" t="str">
        <f>INDEX(数据元说明!A:F,MATCH(I267,数据元说明!C:C,0),6)</f>
        <v>C..30</v>
      </c>
      <c r="M267" s="74" t="s">
        <v>2016</v>
      </c>
      <c r="N267" s="74" t="s">
        <v>1583</v>
      </c>
      <c r="O267" s="74" t="s">
        <v>321</v>
      </c>
      <c r="P267" s="75" t="s">
        <v>1648</v>
      </c>
    </row>
    <row r="268" s="43" customFormat="1" customHeight="1" outlineLevel="1" spans="1:16">
      <c r="A268" s="64"/>
      <c r="B268" s="65"/>
      <c r="C268" s="61" t="s">
        <v>80</v>
      </c>
      <c r="D268" s="61" t="s">
        <v>1994</v>
      </c>
      <c r="E268" s="66">
        <v>301</v>
      </c>
      <c r="F268" s="68" t="s">
        <v>484</v>
      </c>
      <c r="G268" s="66">
        <v>30115</v>
      </c>
      <c r="H268" s="68" t="s">
        <v>1623</v>
      </c>
      <c r="I268" s="68" t="s">
        <v>484</v>
      </c>
      <c r="J268" s="68" t="str">
        <f>INDEX(数据元说明!A:F,MATCH(I268,数据元说明!C:C,0),2)</f>
        <v>001038</v>
      </c>
      <c r="K268" s="74" t="str">
        <f>INDEX(数据元说明!A:F,MATCH(I268,数据元说明!C:C,0),5)</f>
        <v>银行自定义。</v>
      </c>
      <c r="L268" s="68" t="str">
        <f>INDEX(数据元说明!A:F,MATCH(I268,数据元说明!C:C,0),6)</f>
        <v>C..600</v>
      </c>
      <c r="M268" s="74" t="s">
        <v>1624</v>
      </c>
      <c r="N268" s="74" t="s">
        <v>1601</v>
      </c>
      <c r="O268" s="74"/>
      <c r="P268" s="74"/>
    </row>
    <row r="269" s="43" customFormat="1" customHeight="1" outlineLevel="1" spans="1:16">
      <c r="A269" s="64"/>
      <c r="B269" s="65"/>
      <c r="C269" s="61" t="s">
        <v>80</v>
      </c>
      <c r="D269" s="61" t="s">
        <v>1994</v>
      </c>
      <c r="E269" s="66">
        <v>301</v>
      </c>
      <c r="F269" s="68" t="s">
        <v>1625</v>
      </c>
      <c r="G269" s="66">
        <v>30116</v>
      </c>
      <c r="H269" s="68" t="s">
        <v>1626</v>
      </c>
      <c r="I269" s="68" t="s">
        <v>345</v>
      </c>
      <c r="J269" s="68" t="str">
        <f>INDEX(数据元说明!A:F,MATCH(I269,数据元说明!C:C,0),2)</f>
        <v>001005</v>
      </c>
      <c r="K269" s="74" t="str">
        <f>INDEX(数据元说明!A:F,MATCH(I269,数据元说明!C:C,0),5)</f>
        <v>YYYYMMDD，默认值99991231。</v>
      </c>
      <c r="L269" s="68" t="str">
        <f>INDEX(数据元说明!A:F,MATCH(I269,数据元说明!C:C,0),6)</f>
        <v>C8</v>
      </c>
      <c r="M269" s="74" t="s">
        <v>1627</v>
      </c>
      <c r="N269" s="74"/>
      <c r="O269" s="74"/>
      <c r="P269" s="75"/>
    </row>
    <row r="270" s="43" customFormat="1" customHeight="1" spans="1:16">
      <c r="A270" s="69"/>
      <c r="B270" s="70"/>
      <c r="C270" s="61" t="s">
        <v>84</v>
      </c>
      <c r="D270" s="61" t="s">
        <v>2017</v>
      </c>
      <c r="E270" s="66">
        <v>302</v>
      </c>
      <c r="F270" s="68"/>
      <c r="G270" s="66"/>
      <c r="H270" s="68"/>
      <c r="I270" s="68"/>
      <c r="J270" s="68"/>
      <c r="K270" s="74"/>
      <c r="L270" s="68"/>
      <c r="M270" s="74" t="str">
        <f>INDEX(表结构总览!D:G,MATCH(D270,表结构总览!D:D,0),4)</f>
        <v>个人和对公客户在银行机构开办的存折信息，包括存折和存单。当存折状态为“注销”时，可在报送最后状态的次月不再报送。</v>
      </c>
      <c r="N270" s="74" t="s">
        <v>1583</v>
      </c>
      <c r="O270" s="74" t="s">
        <v>484</v>
      </c>
      <c r="P270" s="75"/>
    </row>
    <row r="271" s="43" customFormat="1" customHeight="1" outlineLevel="1" spans="1:16">
      <c r="A271" s="64"/>
      <c r="B271" s="65"/>
      <c r="C271" s="61" t="s">
        <v>84</v>
      </c>
      <c r="D271" s="61" t="s">
        <v>2017</v>
      </c>
      <c r="E271" s="66">
        <v>302</v>
      </c>
      <c r="F271" s="68" t="s">
        <v>373</v>
      </c>
      <c r="G271" s="66">
        <v>30201</v>
      </c>
      <c r="H271" s="68" t="s">
        <v>1588</v>
      </c>
      <c r="I271" s="68" t="s">
        <v>373</v>
      </c>
      <c r="J271" s="68" t="str">
        <f>INDEX(数据元说明!A:F,MATCH(I271,数据元说明!C:C,0),2)</f>
        <v>001011</v>
      </c>
      <c r="K271" s="74" t="str">
        <f>INDEX(数据元说明!A:F,MATCH(I271,数据元说明!C:C,0),5)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271" s="68" t="str">
        <f>INDEX(数据元说明!A:F,MATCH(I271,数据元说明!C:C,0),6)</f>
        <v>C..30</v>
      </c>
      <c r="M271" s="74" t="s">
        <v>2018</v>
      </c>
      <c r="N271" s="74" t="s">
        <v>1583</v>
      </c>
      <c r="O271" s="74" t="s">
        <v>484</v>
      </c>
      <c r="P271" s="74"/>
    </row>
    <row r="272" s="43" customFormat="1" customHeight="1" outlineLevel="1" spans="1:16">
      <c r="A272" s="69"/>
      <c r="B272" s="70"/>
      <c r="C272" s="61" t="s">
        <v>84</v>
      </c>
      <c r="D272" s="61" t="s">
        <v>2017</v>
      </c>
      <c r="E272" s="66">
        <v>302</v>
      </c>
      <c r="F272" s="68" t="s">
        <v>377</v>
      </c>
      <c r="G272" s="66">
        <v>30202</v>
      </c>
      <c r="H272" s="68" t="s">
        <v>1586</v>
      </c>
      <c r="I272" s="68" t="s">
        <v>377</v>
      </c>
      <c r="J272" s="68" t="str">
        <f>INDEX(数据元说明!A:F,MATCH(I272,数据元说明!C:C,0),2)</f>
        <v>001012</v>
      </c>
      <c r="K272" s="74" t="str">
        <f>INDEX(数据元说明!A:F,MATCH(I272,数据元说明!C:C,0),5)</f>
        <v>银行内部机构号。应具有标识机构的唯一性。</v>
      </c>
      <c r="L272" s="68" t="str">
        <f>INDEX(数据元说明!A:F,MATCH(I272,数据元说明!C:C,0),6)</f>
        <v>C..30</v>
      </c>
      <c r="M272" s="74" t="s">
        <v>2019</v>
      </c>
      <c r="N272" s="74"/>
      <c r="O272" s="74"/>
      <c r="P272" s="75"/>
    </row>
    <row r="273" s="43" customFormat="1" customHeight="1" outlineLevel="1" spans="1:16">
      <c r="A273" s="69"/>
      <c r="B273" s="70"/>
      <c r="C273" s="61" t="s">
        <v>84</v>
      </c>
      <c r="D273" s="61" t="s">
        <v>2017</v>
      </c>
      <c r="E273" s="66">
        <v>302</v>
      </c>
      <c r="F273" s="68" t="s">
        <v>488</v>
      </c>
      <c r="G273" s="66">
        <v>30203</v>
      </c>
      <c r="H273" s="68" t="s">
        <v>1699</v>
      </c>
      <c r="I273" s="68" t="s">
        <v>488</v>
      </c>
      <c r="J273" s="68" t="str">
        <f>INDEX(数据元说明!A:F,MATCH(I273,数据元说明!C:C,0),2)</f>
        <v>002001</v>
      </c>
      <c r="K273" s="74" t="str">
        <f>INDEX(数据元说明!A:F,MATCH(I273,数据元说明!C:C,0),5)</f>
        <v>银行自定义的唯一识别客户的标识。供应链融资的填写供应链融资编码。</v>
      </c>
      <c r="L273" s="68" t="str">
        <f>INDEX(数据元说明!A:F,MATCH(I273,数据元说明!C:C,0),6)</f>
        <v>C..60</v>
      </c>
      <c r="M273" s="74" t="s">
        <v>1711</v>
      </c>
      <c r="N273" s="74" t="s">
        <v>1583</v>
      </c>
      <c r="O273" s="74"/>
      <c r="P273" s="75" t="s">
        <v>1634</v>
      </c>
    </row>
    <row r="274" s="43" customFormat="1" customHeight="1" outlineLevel="1" spans="1:16">
      <c r="A274" s="69"/>
      <c r="B274" s="70"/>
      <c r="C274" s="61" t="s">
        <v>84</v>
      </c>
      <c r="D274" s="61" t="s">
        <v>2017</v>
      </c>
      <c r="E274" s="66">
        <v>302</v>
      </c>
      <c r="F274" s="68" t="s">
        <v>1837</v>
      </c>
      <c r="G274" s="66">
        <v>30204</v>
      </c>
      <c r="H274" s="68" t="s">
        <v>1838</v>
      </c>
      <c r="I274" s="68" t="s">
        <v>325</v>
      </c>
      <c r="J274" s="68" t="str">
        <f>INDEX(数据元说明!A:F,MATCH(I274,数据元说明!C:C,0),2)</f>
        <v>001001</v>
      </c>
      <c r="K274" s="74" t="str">
        <f>INDEX(数据元说明!A:F,MATCH(I274,数据元说明!C:C,0),5)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274" s="68" t="str">
        <f>INDEX(数据元说明!A:F,MATCH(I274,数据元说明!C:C,0),6)</f>
        <v>C..450</v>
      </c>
      <c r="M274" s="74" t="s">
        <v>1997</v>
      </c>
      <c r="N274" s="74" t="s">
        <v>1601</v>
      </c>
      <c r="O274" s="74"/>
      <c r="P274" s="74"/>
    </row>
    <row r="275" s="43" customFormat="1" customHeight="1" outlineLevel="1" spans="1:16">
      <c r="A275" s="69"/>
      <c r="B275" s="70"/>
      <c r="C275" s="61" t="s">
        <v>84</v>
      </c>
      <c r="D275" s="61" t="s">
        <v>2017</v>
      </c>
      <c r="E275" s="66">
        <v>302</v>
      </c>
      <c r="F275" s="68" t="s">
        <v>492</v>
      </c>
      <c r="G275" s="66">
        <v>30205</v>
      </c>
      <c r="H275" s="68" t="s">
        <v>1639</v>
      </c>
      <c r="I275" s="68" t="s">
        <v>492</v>
      </c>
      <c r="J275" s="68" t="str">
        <f>INDEX(数据元说明!A:F,MATCH(I275,数据元说明!C:C,0),2)</f>
        <v>002002</v>
      </c>
      <c r="K275" s="74" t="str">
        <f>INDEX(数据元说明!A:F,MATCH(I275,数据元说明!C:C,0),5)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275" s="68" t="str">
        <f>INDEX(数据元说明!A:F,MATCH(I275,数据元说明!C:C,0),6)</f>
        <v>C..60</v>
      </c>
      <c r="M275" s="74"/>
      <c r="N275" s="74"/>
      <c r="O275" s="74"/>
      <c r="P275" s="75"/>
    </row>
    <row r="276" s="43" customFormat="1" customHeight="1" outlineLevel="1" spans="1:16">
      <c r="A276" s="64"/>
      <c r="B276" s="65"/>
      <c r="C276" s="61" t="s">
        <v>84</v>
      </c>
      <c r="D276" s="61" t="s">
        <v>2017</v>
      </c>
      <c r="E276" s="66">
        <v>302</v>
      </c>
      <c r="F276" s="68" t="s">
        <v>496</v>
      </c>
      <c r="G276" s="66">
        <v>30206</v>
      </c>
      <c r="H276" s="68" t="s">
        <v>1640</v>
      </c>
      <c r="I276" s="68" t="s">
        <v>496</v>
      </c>
      <c r="J276" s="68" t="str">
        <f>INDEX(数据元说明!A:F,MATCH(I276,数据元说明!C:C,0),2)</f>
        <v>002003</v>
      </c>
      <c r="K276" s="74" t="str">
        <f>INDEX(数据元说明!A:F,MATCH(I276,数据元说明!C:C,0),5)</f>
        <v>与证件类别对应的证件号码。涉及个人身份证件时需按照本规范给定规则进行脱敏处理。</v>
      </c>
      <c r="L276" s="68" t="str">
        <f>INDEX(数据元说明!A:F,MATCH(I276,数据元说明!C:C,0),6)</f>
        <v>C..70</v>
      </c>
      <c r="M276" s="74" t="s">
        <v>1998</v>
      </c>
      <c r="N276" s="74" t="s">
        <v>1583</v>
      </c>
      <c r="O276" s="74" t="s">
        <v>322</v>
      </c>
      <c r="P276" s="75"/>
    </row>
    <row r="277" s="43" customFormat="1" customHeight="1" outlineLevel="1" spans="1:16">
      <c r="A277" s="69"/>
      <c r="B277" s="70"/>
      <c r="C277" s="61" t="s">
        <v>84</v>
      </c>
      <c r="D277" s="61" t="s">
        <v>2017</v>
      </c>
      <c r="E277" s="66">
        <v>302</v>
      </c>
      <c r="F277" s="68" t="s">
        <v>2020</v>
      </c>
      <c r="G277" s="66">
        <v>30207</v>
      </c>
      <c r="H277" s="68" t="s">
        <v>2021</v>
      </c>
      <c r="I277" s="68" t="s">
        <v>605</v>
      </c>
      <c r="J277" s="68" t="str">
        <f>INDEX(数据元说明!A:F,MATCH(I277,数据元说明!C:C,0),2)</f>
        <v>003001</v>
      </c>
      <c r="K277" s="74" t="str">
        <f>INDEX(数据元说明!A:F,MATCH(I277,数据元说明!C:C,0),5)</f>
        <v>系统内最细一级的账号，无唯一性约束，不需要和序号、子序号等做拼接。</v>
      </c>
      <c r="L277" s="68" t="str">
        <f>INDEX(数据元说明!A:F,MATCH(I277,数据元说明!C:C,0),6)</f>
        <v>C..60</v>
      </c>
      <c r="M277" s="74" t="s">
        <v>2022</v>
      </c>
      <c r="N277" s="74" t="s">
        <v>1583</v>
      </c>
      <c r="O277" s="74"/>
      <c r="P277" s="75" t="s">
        <v>1634</v>
      </c>
    </row>
    <row r="278" s="43" customFormat="1" customHeight="1" outlineLevel="1" spans="1:16">
      <c r="A278" s="64"/>
      <c r="B278" s="65"/>
      <c r="C278" s="61" t="s">
        <v>84</v>
      </c>
      <c r="D278" s="61" t="s">
        <v>2017</v>
      </c>
      <c r="E278" s="66">
        <v>302</v>
      </c>
      <c r="F278" s="68" t="s">
        <v>2023</v>
      </c>
      <c r="G278" s="66">
        <v>30208</v>
      </c>
      <c r="H278" s="68" t="s">
        <v>2001</v>
      </c>
      <c r="I278" s="68" t="s">
        <v>605</v>
      </c>
      <c r="J278" s="68" t="str">
        <f>INDEX(数据元说明!A:F,MATCH(I278,数据元说明!C:C,0),2)</f>
        <v>003001</v>
      </c>
      <c r="K278" s="74" t="str">
        <f>INDEX(数据元说明!A:F,MATCH(I278,数据元说明!C:C,0),5)</f>
        <v>系统内最细一级的账号，无唯一性约束，不需要和序号、子序号等做拼接。</v>
      </c>
      <c r="L278" s="68" t="str">
        <f>INDEX(数据元说明!A:F,MATCH(I278,数据元说明!C:C,0),6)</f>
        <v>C..60</v>
      </c>
      <c r="M278" s="74" t="s">
        <v>2024</v>
      </c>
      <c r="N278" s="74" t="s">
        <v>1583</v>
      </c>
      <c r="O278" s="74" t="s">
        <v>484</v>
      </c>
      <c r="P278" s="75" t="s">
        <v>1634</v>
      </c>
    </row>
    <row r="279" s="43" customFormat="1" customHeight="1" outlineLevel="1" spans="1:16">
      <c r="A279" s="69"/>
      <c r="B279" s="70"/>
      <c r="C279" s="61" t="s">
        <v>84</v>
      </c>
      <c r="D279" s="61" t="s">
        <v>2017</v>
      </c>
      <c r="E279" s="66">
        <v>302</v>
      </c>
      <c r="F279" s="68" t="s">
        <v>954</v>
      </c>
      <c r="G279" s="66">
        <v>30209</v>
      </c>
      <c r="H279" s="68" t="s">
        <v>2025</v>
      </c>
      <c r="I279" s="68" t="s">
        <v>954</v>
      </c>
      <c r="J279" s="68" t="str">
        <f>INDEX(数据元说明!A:F,MATCH(I279,数据元说明!C:C,0),2)</f>
        <v>006004</v>
      </c>
      <c r="K279" s="74" t="str">
        <f>INDEX(数据元说明!A:F,MATCH(I279,数据元说明!C:C,0),5)</f>
        <v>普通存折，存单，一本通，大额定期存单，其他-银行自定义。无法以枚举类型填报的，以“其他-XX”填报，其中XX为银行自定义的类型。</v>
      </c>
      <c r="L279" s="68" t="str">
        <f>INDEX(数据元说明!A:F,MATCH(I279,数据元说明!C:C,0),6)</f>
        <v>C..30</v>
      </c>
      <c r="M279" s="74"/>
      <c r="N279" s="74"/>
      <c r="O279" s="74"/>
      <c r="P279" s="75"/>
    </row>
    <row r="280" s="43" customFormat="1" customHeight="1" outlineLevel="1" spans="1:16">
      <c r="A280" s="69"/>
      <c r="B280" s="70"/>
      <c r="C280" s="61" t="s">
        <v>84</v>
      </c>
      <c r="D280" s="61" t="s">
        <v>2017</v>
      </c>
      <c r="E280" s="66">
        <v>302</v>
      </c>
      <c r="F280" s="68" t="s">
        <v>2026</v>
      </c>
      <c r="G280" s="66">
        <v>30210</v>
      </c>
      <c r="H280" s="68" t="s">
        <v>2027</v>
      </c>
      <c r="I280" s="68" t="s">
        <v>330</v>
      </c>
      <c r="J280" s="68" t="str">
        <f>INDEX(数据元说明!A:F,MATCH(I280,数据元说明!C:C,0),2)</f>
        <v>001002</v>
      </c>
      <c r="K280" s="74" t="str">
        <f>INDEX(数据元说明!A:F,MATCH(I280,数据元说明!C:C,0),5)</f>
        <v>是，否。</v>
      </c>
      <c r="L280" s="68" t="str">
        <f>INDEX(数据元说明!A:F,MATCH(I280,数据元说明!C:C,0),6)</f>
        <v>C3</v>
      </c>
      <c r="M280" s="74" t="s">
        <v>2028</v>
      </c>
      <c r="N280" s="74"/>
      <c r="O280" s="74"/>
      <c r="P280" s="75"/>
    </row>
    <row r="281" s="43" customFormat="1" customHeight="1" outlineLevel="1" spans="1:16">
      <c r="A281" s="69"/>
      <c r="B281" s="70"/>
      <c r="C281" s="61" t="s">
        <v>84</v>
      </c>
      <c r="D281" s="61" t="s">
        <v>2017</v>
      </c>
      <c r="E281" s="66">
        <v>302</v>
      </c>
      <c r="F281" s="68" t="s">
        <v>2029</v>
      </c>
      <c r="G281" s="66">
        <v>30211</v>
      </c>
      <c r="H281" s="68" t="s">
        <v>2030</v>
      </c>
      <c r="I281" s="68" t="s">
        <v>345</v>
      </c>
      <c r="J281" s="68" t="str">
        <f>INDEX(数据元说明!A:F,MATCH(I281,数据元说明!C:C,0),2)</f>
        <v>001005</v>
      </c>
      <c r="K281" s="74" t="str">
        <f>INDEX(数据元说明!A:F,MATCH(I281,数据元说明!C:C,0),5)</f>
        <v>YYYYMMDD，默认值99991231。</v>
      </c>
      <c r="L281" s="68" t="str">
        <f>INDEX(数据元说明!A:F,MATCH(I281,数据元说明!C:C,0),6)</f>
        <v>C8</v>
      </c>
      <c r="M281" s="74" t="s">
        <v>2031</v>
      </c>
      <c r="N281" s="74"/>
      <c r="O281" s="74"/>
      <c r="P281" s="75"/>
    </row>
    <row r="282" s="43" customFormat="1" customHeight="1" outlineLevel="1" spans="1:16">
      <c r="A282" s="69"/>
      <c r="B282" s="70"/>
      <c r="C282" s="61" t="s">
        <v>84</v>
      </c>
      <c r="D282" s="61" t="s">
        <v>2017</v>
      </c>
      <c r="E282" s="66">
        <v>302</v>
      </c>
      <c r="F282" s="68" t="s">
        <v>2032</v>
      </c>
      <c r="G282" s="66">
        <v>30212</v>
      </c>
      <c r="H282" s="68" t="s">
        <v>2033</v>
      </c>
      <c r="I282" s="68" t="s">
        <v>409</v>
      </c>
      <c r="J282" s="68" t="str">
        <f>INDEX(数据元说明!A:F,MATCH(I282,数据元说明!C:C,0),2)</f>
        <v>001020</v>
      </c>
      <c r="K282" s="74" t="str">
        <f>INDEX(数据元说明!A:F,MATCH(I282,数据元说明!C:C,0),5)</f>
        <v>柜员编号，银行自定义。</v>
      </c>
      <c r="L282" s="68" t="str">
        <f>INDEX(数据元说明!A:F,MATCH(I282,数据元说明!C:C,0),6)</f>
        <v>C..30</v>
      </c>
      <c r="M282" s="74" t="s">
        <v>2034</v>
      </c>
      <c r="N282" s="74"/>
      <c r="O282" s="74"/>
      <c r="P282" s="75"/>
    </row>
    <row r="283" s="43" customFormat="1" customHeight="1" outlineLevel="1" spans="1:16">
      <c r="A283" s="69"/>
      <c r="B283" s="70"/>
      <c r="C283" s="61" t="s">
        <v>84</v>
      </c>
      <c r="D283" s="61" t="s">
        <v>2017</v>
      </c>
      <c r="E283" s="66">
        <v>302</v>
      </c>
      <c r="F283" s="68" t="s">
        <v>958</v>
      </c>
      <c r="G283" s="66">
        <v>30213</v>
      </c>
      <c r="H283" s="68" t="s">
        <v>2035</v>
      </c>
      <c r="I283" s="68" t="s">
        <v>958</v>
      </c>
      <c r="J283" s="68" t="str">
        <f>INDEX(数据元说明!A:F,MATCH(I283,数据元说明!C:C,0),2)</f>
        <v>006005</v>
      </c>
      <c r="K283" s="74" t="str">
        <f>INDEX(数据元说明!A:F,MATCH(I283,数据元说明!C:C,0),5)</f>
        <v>未激活，正常，注销，冻结，睡眠，挂失，其他-银行自定义。无法以枚举类型填报的，以“其他-XX”填报，其中XX为银行自定义状态。</v>
      </c>
      <c r="L283" s="68" t="str">
        <f>INDEX(数据元说明!A:F,MATCH(I283,数据元说明!C:C,0),6)</f>
        <v>C..30</v>
      </c>
      <c r="M283" s="74"/>
      <c r="N283" s="74"/>
      <c r="O283" s="74"/>
      <c r="P283" s="75"/>
    </row>
    <row r="284" s="43" customFormat="1" customHeight="1" outlineLevel="1" spans="1:16">
      <c r="A284" s="64"/>
      <c r="B284" s="65"/>
      <c r="C284" s="61" t="s">
        <v>84</v>
      </c>
      <c r="D284" s="61" t="s">
        <v>2017</v>
      </c>
      <c r="E284" s="66">
        <v>302</v>
      </c>
      <c r="F284" s="68" t="s">
        <v>484</v>
      </c>
      <c r="G284" s="66">
        <v>30214</v>
      </c>
      <c r="H284" s="68" t="s">
        <v>1623</v>
      </c>
      <c r="I284" s="68" t="s">
        <v>484</v>
      </c>
      <c r="J284" s="68" t="str">
        <f>INDEX(数据元说明!A:F,MATCH(I284,数据元说明!C:C,0),2)</f>
        <v>001038</v>
      </c>
      <c r="K284" s="74" t="str">
        <f>INDEX(数据元说明!A:F,MATCH(I284,数据元说明!C:C,0),5)</f>
        <v>银行自定义。</v>
      </c>
      <c r="L284" s="68" t="str">
        <f>INDEX(数据元说明!A:F,MATCH(I284,数据元说明!C:C,0),6)</f>
        <v>C..600</v>
      </c>
      <c r="M284" s="74" t="s">
        <v>1624</v>
      </c>
      <c r="N284" s="74" t="s">
        <v>1601</v>
      </c>
      <c r="O284" s="74"/>
      <c r="P284" s="74"/>
    </row>
    <row r="285" s="43" customFormat="1" customHeight="1" outlineLevel="1" spans="1:16">
      <c r="A285" s="64"/>
      <c r="B285" s="65"/>
      <c r="C285" s="61" t="s">
        <v>84</v>
      </c>
      <c r="D285" s="61" t="s">
        <v>2017</v>
      </c>
      <c r="E285" s="66">
        <v>302</v>
      </c>
      <c r="F285" s="68" t="s">
        <v>1625</v>
      </c>
      <c r="G285" s="66">
        <v>30215</v>
      </c>
      <c r="H285" s="68" t="s">
        <v>1626</v>
      </c>
      <c r="I285" s="68" t="s">
        <v>345</v>
      </c>
      <c r="J285" s="68" t="str">
        <f>INDEX(数据元说明!A:F,MATCH(I285,数据元说明!C:C,0),2)</f>
        <v>001005</v>
      </c>
      <c r="K285" s="74" t="str">
        <f>INDEX(数据元说明!A:F,MATCH(I285,数据元说明!C:C,0),5)</f>
        <v>YYYYMMDD，默认值99991231。</v>
      </c>
      <c r="L285" s="68" t="str">
        <f>INDEX(数据元说明!A:F,MATCH(I285,数据元说明!C:C,0),6)</f>
        <v>C8</v>
      </c>
      <c r="M285" s="74" t="s">
        <v>1627</v>
      </c>
      <c r="N285" s="74"/>
      <c r="O285" s="74"/>
      <c r="P285" s="75"/>
    </row>
    <row r="286" s="43" customFormat="1" customHeight="1" spans="1:16">
      <c r="A286" s="69"/>
      <c r="B286" s="70"/>
      <c r="C286" s="61" t="s">
        <v>88</v>
      </c>
      <c r="D286" s="61" t="s">
        <v>2036</v>
      </c>
      <c r="E286" s="66">
        <v>303</v>
      </c>
      <c r="F286" s="68"/>
      <c r="G286" s="66"/>
      <c r="H286" s="68"/>
      <c r="I286" s="68"/>
      <c r="J286" s="68"/>
      <c r="K286" s="74"/>
      <c r="L286" s="68"/>
      <c r="M286" s="74" t="str">
        <f>INDEX(表结构总览!D:G,MATCH(D286,表结构总览!D:D,0),4)</f>
        <v>报送本行因线下线上收单业务而拓展的线下POS终端、线上终端以及二维码商户的信息。同一商户存在多个POS终端的，按多条报送。商户状态为“失效”或“注销”等状态的，在报送最后状态的次月可不再报送。</v>
      </c>
      <c r="N286" s="74" t="s">
        <v>1601</v>
      </c>
      <c r="O286" s="74"/>
      <c r="P286" s="75"/>
    </row>
    <row r="287" s="43" customFormat="1" customHeight="1" outlineLevel="1" spans="1:16">
      <c r="A287" s="64"/>
      <c r="B287" s="65"/>
      <c r="C287" s="82" t="s">
        <v>88</v>
      </c>
      <c r="D287" s="82" t="s">
        <v>2036</v>
      </c>
      <c r="E287" s="83">
        <v>303</v>
      </c>
      <c r="F287" s="68" t="s">
        <v>373</v>
      </c>
      <c r="G287" s="83">
        <v>30301</v>
      </c>
      <c r="H287" s="68" t="s">
        <v>1588</v>
      </c>
      <c r="I287" s="68" t="s">
        <v>373</v>
      </c>
      <c r="J287" s="68" t="str">
        <f>INDEX(数据元说明!A:F,MATCH(I287,数据元说明!C:C,0),2)</f>
        <v>001011</v>
      </c>
      <c r="K287" s="74" t="str">
        <f>INDEX(数据元说明!A:F,MATCH(I287,数据元说明!C:C,0),5)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287" s="68" t="str">
        <f>INDEX(数据元说明!A:F,MATCH(I287,数据元说明!C:C,0),6)</f>
        <v>C..30</v>
      </c>
      <c r="M287" s="74" t="s">
        <v>2037</v>
      </c>
      <c r="N287" s="74" t="s">
        <v>1601</v>
      </c>
      <c r="O287" s="74"/>
      <c r="P287" s="74"/>
    </row>
    <row r="288" s="44" customFormat="1" customHeight="1" outlineLevel="1" spans="1:16">
      <c r="A288" s="64"/>
      <c r="B288" s="81"/>
      <c r="C288" s="82" t="s">
        <v>88</v>
      </c>
      <c r="D288" s="82" t="s">
        <v>2036</v>
      </c>
      <c r="E288" s="83">
        <v>303</v>
      </c>
      <c r="F288" s="74" t="s">
        <v>377</v>
      </c>
      <c r="G288" s="83">
        <v>30302</v>
      </c>
      <c r="H288" s="74" t="s">
        <v>1586</v>
      </c>
      <c r="I288" s="74" t="s">
        <v>377</v>
      </c>
      <c r="J288" s="74" t="str">
        <f>INDEX(数据元说明!A:F,MATCH(I288,数据元说明!C:C,0),2)</f>
        <v>001012</v>
      </c>
      <c r="K288" s="74" t="str">
        <f>INDEX(数据元说明!A:F,MATCH(I288,数据元说明!C:C,0),5)</f>
        <v>银行内部机构号。应具有标识机构的唯一性。</v>
      </c>
      <c r="L288" s="74" t="str">
        <f>INDEX(数据元说明!A:F,MATCH(I288,数据元说明!C:C,0),6)</f>
        <v>C..30</v>
      </c>
      <c r="M288" s="74" t="s">
        <v>2038</v>
      </c>
      <c r="N288" s="74" t="s">
        <v>1601</v>
      </c>
      <c r="O288" s="74"/>
      <c r="P288" s="75"/>
    </row>
    <row r="289" s="44" customFormat="1" customHeight="1" outlineLevel="1" spans="1:16">
      <c r="A289" s="64"/>
      <c r="B289" s="81"/>
      <c r="C289" s="82" t="s">
        <v>88</v>
      </c>
      <c r="D289" s="82" t="s">
        <v>2036</v>
      </c>
      <c r="E289" s="83">
        <v>303</v>
      </c>
      <c r="F289" s="74" t="s">
        <v>978</v>
      </c>
      <c r="G289" s="83">
        <v>30303</v>
      </c>
      <c r="H289" s="74" t="s">
        <v>2039</v>
      </c>
      <c r="I289" s="74" t="s">
        <v>978</v>
      </c>
      <c r="J289" s="74" t="str">
        <f>INDEX(数据元说明!A:F,MATCH(I289,数据元说明!C:C,0),2)</f>
        <v>006010</v>
      </c>
      <c r="K289" s="74" t="str">
        <f>INDEX(数据元说明!A:F,MATCH(I289,数据元说明!C:C,0),5)</f>
        <v>唯一识别商户的编码。可以是商业银行自有商户编号，也可以是第三方支付机构收单交易显示的商户编号。</v>
      </c>
      <c r="L289" s="74" t="str">
        <f>INDEX(数据元说明!A:F,MATCH(I289,数据元说明!C:C,0),6)</f>
        <v>C..200</v>
      </c>
      <c r="M289" s="74" t="s">
        <v>2040</v>
      </c>
      <c r="N289" s="74" t="s">
        <v>1601</v>
      </c>
      <c r="O289" s="74"/>
      <c r="P289" s="75"/>
    </row>
    <row r="290" s="44" customFormat="1" customHeight="1" outlineLevel="1" spans="1:16">
      <c r="A290" s="64"/>
      <c r="B290" s="81"/>
      <c r="C290" s="82" t="s">
        <v>88</v>
      </c>
      <c r="D290" s="82" t="s">
        <v>2036</v>
      </c>
      <c r="E290" s="83">
        <v>303</v>
      </c>
      <c r="F290" s="74" t="s">
        <v>983</v>
      </c>
      <c r="G290" s="83">
        <v>30304</v>
      </c>
      <c r="H290" s="74" t="s">
        <v>2041</v>
      </c>
      <c r="I290" s="74" t="s">
        <v>983</v>
      </c>
      <c r="J290" s="74" t="str">
        <f>INDEX(数据元说明!A:F,MATCH(I290,数据元说明!C:C,0),2)</f>
        <v>006011</v>
      </c>
      <c r="K290" s="74" t="str">
        <f>INDEX(数据元说明!A:F,MATCH(I290,数据元说明!C:C,0),5)</f>
        <v>商户注册登记的名称。</v>
      </c>
      <c r="L290" s="74" t="str">
        <f>INDEX(数据元说明!A:F,MATCH(I290,数据元说明!C:C,0),6)</f>
        <v>C..450</v>
      </c>
      <c r="M290" s="74" t="s">
        <v>2042</v>
      </c>
      <c r="N290" s="74" t="s">
        <v>1601</v>
      </c>
      <c r="O290" s="74"/>
      <c r="P290" s="75"/>
    </row>
    <row r="291" s="44" customFormat="1" customHeight="1" outlineLevel="1" spans="1:16">
      <c r="A291" s="64"/>
      <c r="B291" s="81"/>
      <c r="C291" s="82" t="s">
        <v>88</v>
      </c>
      <c r="D291" s="82" t="s">
        <v>2036</v>
      </c>
      <c r="E291" s="83">
        <v>303</v>
      </c>
      <c r="F291" s="74" t="s">
        <v>2043</v>
      </c>
      <c r="G291" s="83">
        <v>30305</v>
      </c>
      <c r="H291" s="74" t="s">
        <v>2044</v>
      </c>
      <c r="I291" s="74" t="s">
        <v>330</v>
      </c>
      <c r="J291" s="74" t="str">
        <f>INDEX(数据元说明!A:F,MATCH(I291,数据元说明!C:C,0),2)</f>
        <v>001002</v>
      </c>
      <c r="K291" s="74" t="str">
        <f>INDEX(数据元说明!A:F,MATCH(I291,数据元说明!C:C,0),5)</f>
        <v>是，否。</v>
      </c>
      <c r="L291" s="74" t="str">
        <f>INDEX(数据元说明!A:F,MATCH(I291,数据元说明!C:C,0),6)</f>
        <v>C3</v>
      </c>
      <c r="M291" s="74" t="s">
        <v>2045</v>
      </c>
      <c r="N291" s="74" t="s">
        <v>1601</v>
      </c>
      <c r="O291" s="74"/>
      <c r="P291" s="75"/>
    </row>
    <row r="292" s="44" customFormat="1" customHeight="1" outlineLevel="1" spans="1:16">
      <c r="A292" s="64"/>
      <c r="B292" s="81"/>
      <c r="C292" s="82" t="s">
        <v>88</v>
      </c>
      <c r="D292" s="82" t="s">
        <v>2036</v>
      </c>
      <c r="E292" s="83">
        <v>303</v>
      </c>
      <c r="F292" s="74" t="s">
        <v>1008</v>
      </c>
      <c r="G292" s="83">
        <v>30306</v>
      </c>
      <c r="H292" s="74" t="s">
        <v>2046</v>
      </c>
      <c r="I292" s="74" t="s">
        <v>1008</v>
      </c>
      <c r="J292" s="74" t="str">
        <f>INDEX(数据元说明!A:F,MATCH(I292,数据元说明!C:C,0),2)</f>
        <v>006017</v>
      </c>
      <c r="K292" s="74" t="str">
        <f>INDEX(数据元说明!A:F,MATCH(I292,数据元说明!C:C,0),5)</f>
        <v>银行自定义的唯一标识终端编码。</v>
      </c>
      <c r="L292" s="74" t="str">
        <f>INDEX(数据元说明!A:F,MATCH(I292,数据元说明!C:C,0),6)</f>
        <v>C..60</v>
      </c>
      <c r="M292" s="74" t="s">
        <v>2047</v>
      </c>
      <c r="N292" s="74" t="s">
        <v>1601</v>
      </c>
      <c r="O292" s="74"/>
      <c r="P292" s="75"/>
    </row>
    <row r="293" s="44" customFormat="1" customHeight="1" outlineLevel="1" spans="1:16">
      <c r="A293" s="64"/>
      <c r="B293" s="81"/>
      <c r="C293" s="82" t="s">
        <v>88</v>
      </c>
      <c r="D293" s="82" t="s">
        <v>2036</v>
      </c>
      <c r="E293" s="83">
        <v>303</v>
      </c>
      <c r="F293" s="74" t="s">
        <v>987</v>
      </c>
      <c r="G293" s="83">
        <v>30307</v>
      </c>
      <c r="H293" s="74" t="s">
        <v>2048</v>
      </c>
      <c r="I293" s="74" t="s">
        <v>987</v>
      </c>
      <c r="J293" s="74" t="str">
        <f>INDEX(数据元说明!A:F,MATCH(I293,数据元说明!C:C,0),2)</f>
        <v>006012</v>
      </c>
      <c r="K293" s="74" t="str">
        <f>INDEX(数据元说明!A:F,MATCH(I293,数据元说明!C:C,0),5)</f>
        <v>商户类别码。由四位数字代码组成。</v>
      </c>
      <c r="L293" s="74" t="str">
        <f>INDEX(数据元说明!A:F,MATCH(I293,数据元说明!C:C,0),6)</f>
        <v>C4</v>
      </c>
      <c r="M293" s="74" t="s">
        <v>2049</v>
      </c>
      <c r="N293" s="74" t="s">
        <v>1601</v>
      </c>
      <c r="O293" s="74"/>
      <c r="P293" s="75"/>
    </row>
    <row r="294" s="44" customFormat="1" customHeight="1" outlineLevel="1" spans="1:16">
      <c r="A294" s="64"/>
      <c r="B294" s="81"/>
      <c r="C294" s="82" t="s">
        <v>88</v>
      </c>
      <c r="D294" s="82" t="s">
        <v>2036</v>
      </c>
      <c r="E294" s="83">
        <v>303</v>
      </c>
      <c r="F294" s="74" t="s">
        <v>992</v>
      </c>
      <c r="G294" s="83">
        <v>30308</v>
      </c>
      <c r="H294" s="74" t="s">
        <v>2050</v>
      </c>
      <c r="I294" s="74" t="s">
        <v>992</v>
      </c>
      <c r="J294" s="74" t="str">
        <f>INDEX(数据元说明!A:F,MATCH(I294,数据元说明!C:C,0),2)</f>
        <v>006013</v>
      </c>
      <c r="K294" s="74" t="str">
        <f>INDEX(数据元说明!A:F,MATCH(I294,数据元说明!C:C,0),5)</f>
        <v>商户类别码对应的名称。</v>
      </c>
      <c r="L294" s="74" t="str">
        <f>INDEX(数据元说明!A:F,MATCH(I294,数据元说明!C:C,0),6)</f>
        <v>C..450</v>
      </c>
      <c r="M294" s="74"/>
      <c r="N294" s="74" t="s">
        <v>1601</v>
      </c>
      <c r="O294" s="74"/>
      <c r="P294" s="75"/>
    </row>
    <row r="295" s="44" customFormat="1" customHeight="1" outlineLevel="1" spans="1:16">
      <c r="A295" s="64"/>
      <c r="B295" s="81"/>
      <c r="C295" s="82" t="s">
        <v>88</v>
      </c>
      <c r="D295" s="82" t="s">
        <v>2036</v>
      </c>
      <c r="E295" s="83">
        <v>303</v>
      </c>
      <c r="F295" s="74" t="s">
        <v>2051</v>
      </c>
      <c r="G295" s="83">
        <v>30309</v>
      </c>
      <c r="H295" s="74" t="s">
        <v>2052</v>
      </c>
      <c r="I295" s="74" t="s">
        <v>436</v>
      </c>
      <c r="J295" s="74" t="str">
        <f>INDEX(数据元说明!A:F,MATCH(I295,数据元说明!C:C,0),2)</f>
        <v>001027</v>
      </c>
      <c r="K295" s="74" t="str">
        <f>INDEX(数据元说明!A:F,MATCH(I295,数据元说明!C:C,0),5)</f>
        <v>境内地区参照《GB/T 2260 中华人民共和国行政区划代码》按省+市+县/区的排列填写国内行政区划名称，填写至二级分类，如北京市朝阳区、江苏省南京市秦淮区。境外地区参照《GB/T 2659 世界各国和地区名称代码》定义的中文简称，如美国，英国。</v>
      </c>
      <c r="L295" s="74" t="str">
        <f>INDEX(数据元说明!A:F,MATCH(I295,数据元说明!C:C,0),6)</f>
        <v>C..150</v>
      </c>
      <c r="M295" s="74"/>
      <c r="N295" s="74" t="s">
        <v>1601</v>
      </c>
      <c r="O295" s="74"/>
      <c r="P295" s="75"/>
    </row>
    <row r="296" s="44" customFormat="1" customHeight="1" outlineLevel="1" spans="1:16">
      <c r="A296" s="64"/>
      <c r="B296" s="81"/>
      <c r="C296" s="82" t="s">
        <v>88</v>
      </c>
      <c r="D296" s="82" t="s">
        <v>2036</v>
      </c>
      <c r="E296" s="83">
        <v>303</v>
      </c>
      <c r="F296" s="74" t="s">
        <v>2053</v>
      </c>
      <c r="G296" s="83">
        <v>30310</v>
      </c>
      <c r="H296" s="74" t="s">
        <v>2054</v>
      </c>
      <c r="I296" s="74" t="s">
        <v>704</v>
      </c>
      <c r="J296" s="74" t="str">
        <f>INDEX(数据元说明!A:F,MATCH(I296,数据元说明!C:C,0),2)</f>
        <v>003025</v>
      </c>
      <c r="K296" s="74" t="str">
        <f>INDEX(数据元说明!A:F,MATCH(I296,数据元说明!C:C,0),5)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296" s="74" t="str">
        <f>INDEX(数据元说明!A:F,MATCH(I296,数据元说明!C:C,0),6)</f>
        <v>C..60</v>
      </c>
      <c r="M296" s="74" t="s">
        <v>2055</v>
      </c>
      <c r="N296" s="74" t="s">
        <v>1601</v>
      </c>
      <c r="O296" s="74"/>
      <c r="P296" s="75"/>
    </row>
    <row r="297" s="44" customFormat="1" customHeight="1" outlineLevel="1" spans="1:16">
      <c r="A297" s="64"/>
      <c r="B297" s="81"/>
      <c r="C297" s="82" t="s">
        <v>88</v>
      </c>
      <c r="D297" s="82" t="s">
        <v>2036</v>
      </c>
      <c r="E297" s="83">
        <v>303</v>
      </c>
      <c r="F297" s="74" t="s">
        <v>1012</v>
      </c>
      <c r="G297" s="83">
        <v>30311</v>
      </c>
      <c r="H297" s="74" t="s">
        <v>2056</v>
      </c>
      <c r="I297" s="74" t="s">
        <v>1012</v>
      </c>
      <c r="J297" s="74" t="str">
        <f>INDEX(数据元说明!A:F,MATCH(I297,数据元说明!C:C,0),2)</f>
        <v>006018</v>
      </c>
      <c r="K297" s="74" t="str">
        <f>INDEX(数据元说明!A:F,MATCH(I297,数据元说明!C:C,0),5)</f>
        <v>本行卡，本行对公结算账户，他行卡，他行对公结算账户，第三方平台账户-银行自定义，其他-银行自定义。无法以枚举类型填报的，以“其他-XX”填报，其中XX为银行自定义类型。清算账号为第三方平台账户的，需填报至具体平台名称。</v>
      </c>
      <c r="L297" s="74" t="str">
        <f>INDEX(数据元说明!A:F,MATCH(I297,数据元说明!C:C,0),6)</f>
        <v>C..60</v>
      </c>
      <c r="M297" s="74"/>
      <c r="N297" s="74" t="s">
        <v>1601</v>
      </c>
      <c r="O297" s="74"/>
      <c r="P297" s="75"/>
    </row>
    <row r="298" s="44" customFormat="1" customHeight="1" outlineLevel="1" spans="1:16">
      <c r="A298" s="64"/>
      <c r="B298" s="81"/>
      <c r="C298" s="82" t="s">
        <v>88</v>
      </c>
      <c r="D298" s="82" t="s">
        <v>2036</v>
      </c>
      <c r="E298" s="83">
        <v>303</v>
      </c>
      <c r="F298" s="74" t="s">
        <v>2057</v>
      </c>
      <c r="G298" s="83">
        <v>30312</v>
      </c>
      <c r="H298" s="74" t="s">
        <v>2058</v>
      </c>
      <c r="I298" s="74" t="s">
        <v>646</v>
      </c>
      <c r="J298" s="74" t="str">
        <f>INDEX(数据元说明!A:F,MATCH(I298,数据元说明!C:C,0),2)</f>
        <v>003011</v>
      </c>
      <c r="K298" s="74" t="str">
        <f>INDEX(数据元说明!A:F,MATCH(I298,数据元说明!C:C,0),5)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298" s="74" t="str">
        <f>INDEX(数据元说明!A:F,MATCH(I298,数据元说明!C:C,0),6)</f>
        <v>C..450</v>
      </c>
      <c r="M298" s="74" t="s">
        <v>2059</v>
      </c>
      <c r="N298" s="74" t="s">
        <v>1601</v>
      </c>
      <c r="O298" s="74"/>
      <c r="P298" s="75"/>
    </row>
    <row r="299" s="44" customFormat="1" customHeight="1" outlineLevel="1" spans="1:16">
      <c r="A299" s="64"/>
      <c r="B299" s="81"/>
      <c r="C299" s="82" t="s">
        <v>88</v>
      </c>
      <c r="D299" s="82" t="s">
        <v>2036</v>
      </c>
      <c r="E299" s="83">
        <v>303</v>
      </c>
      <c r="F299" s="74" t="s">
        <v>2060</v>
      </c>
      <c r="G299" s="83">
        <v>30313</v>
      </c>
      <c r="H299" s="74" t="s">
        <v>2061</v>
      </c>
      <c r="I299" s="74" t="s">
        <v>325</v>
      </c>
      <c r="J299" s="74" t="str">
        <f>INDEX(数据元说明!A:F,MATCH(I299,数据元说明!C:C,0),2)</f>
        <v>001001</v>
      </c>
      <c r="K299" s="74" t="str">
        <f>INDEX(数据元说明!A:F,MATCH(I299,数据元说明!C:C,0),5)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299" s="74" t="str">
        <f>INDEX(数据元说明!A:F,MATCH(I299,数据元说明!C:C,0),6)</f>
        <v>C..450</v>
      </c>
      <c r="M299" s="74" t="s">
        <v>2062</v>
      </c>
      <c r="N299" s="74" t="s">
        <v>1601</v>
      </c>
      <c r="O299" s="74"/>
      <c r="P299" s="75"/>
    </row>
    <row r="300" s="44" customFormat="1" customHeight="1" outlineLevel="1" spans="1:16">
      <c r="A300" s="64"/>
      <c r="B300" s="81"/>
      <c r="C300" s="82" t="s">
        <v>88</v>
      </c>
      <c r="D300" s="82" t="s">
        <v>2036</v>
      </c>
      <c r="E300" s="83">
        <v>303</v>
      </c>
      <c r="F300" s="74" t="s">
        <v>2063</v>
      </c>
      <c r="G300" s="83">
        <v>30314</v>
      </c>
      <c r="H300" s="74" t="s">
        <v>2064</v>
      </c>
      <c r="I300" s="74" t="s">
        <v>345</v>
      </c>
      <c r="J300" s="74" t="str">
        <f>INDEX(数据元说明!A:F,MATCH(I300,数据元说明!C:C,0),2)</f>
        <v>001005</v>
      </c>
      <c r="K300" s="74" t="str">
        <f>INDEX(数据元说明!A:F,MATCH(I300,数据元说明!C:C,0),5)</f>
        <v>YYYYMMDD，默认值99991231。</v>
      </c>
      <c r="L300" s="74" t="str">
        <f>INDEX(数据元说明!A:F,MATCH(I300,数据元说明!C:C,0),6)</f>
        <v>C8</v>
      </c>
      <c r="M300" s="74" t="s">
        <v>2065</v>
      </c>
      <c r="N300" s="74" t="s">
        <v>1601</v>
      </c>
      <c r="O300" s="74"/>
      <c r="P300" s="75"/>
    </row>
    <row r="301" s="44" customFormat="1" customHeight="1" outlineLevel="1" spans="1:16">
      <c r="A301" s="64"/>
      <c r="B301" s="81"/>
      <c r="C301" s="82" t="s">
        <v>88</v>
      </c>
      <c r="D301" s="82" t="s">
        <v>2036</v>
      </c>
      <c r="E301" s="83">
        <v>303</v>
      </c>
      <c r="F301" s="74" t="s">
        <v>2066</v>
      </c>
      <c r="G301" s="83">
        <v>30315</v>
      </c>
      <c r="H301" s="74" t="s">
        <v>2067</v>
      </c>
      <c r="I301" s="74" t="s">
        <v>345</v>
      </c>
      <c r="J301" s="74" t="str">
        <f>INDEX(数据元说明!A:F,MATCH(I301,数据元说明!C:C,0),2)</f>
        <v>001005</v>
      </c>
      <c r="K301" s="74" t="str">
        <f>INDEX(数据元说明!A:F,MATCH(I301,数据元说明!C:C,0),5)</f>
        <v>YYYYMMDD，默认值99991231。</v>
      </c>
      <c r="L301" s="74" t="str">
        <f>INDEX(数据元说明!A:F,MATCH(I301,数据元说明!C:C,0),6)</f>
        <v>C8</v>
      </c>
      <c r="M301" s="74" t="s">
        <v>2068</v>
      </c>
      <c r="N301" s="74" t="s">
        <v>1601</v>
      </c>
      <c r="O301" s="74"/>
      <c r="P301" s="75"/>
    </row>
    <row r="302" s="44" customFormat="1" customHeight="1" outlineLevel="1" spans="1:16">
      <c r="A302" s="64"/>
      <c r="B302" s="81"/>
      <c r="C302" s="82" t="s">
        <v>88</v>
      </c>
      <c r="D302" s="82" t="s">
        <v>2036</v>
      </c>
      <c r="E302" s="83">
        <v>303</v>
      </c>
      <c r="F302" s="74" t="s">
        <v>2069</v>
      </c>
      <c r="G302" s="83">
        <v>30316</v>
      </c>
      <c r="H302" s="74" t="s">
        <v>2070</v>
      </c>
      <c r="I302" s="74" t="s">
        <v>405</v>
      </c>
      <c r="J302" s="74" t="str">
        <f>INDEX(数据元说明!A:F,MATCH(I302,数据元说明!C:C,0),2)</f>
        <v>001019</v>
      </c>
      <c r="K302" s="74" t="str">
        <f>INDEX(数据元说明!A:F,MATCH(I302,数据元说明!C:C,0),5)</f>
        <v>中文字典或中文描述，银行自定义。</v>
      </c>
      <c r="L302" s="74" t="str">
        <f>INDEX(数据元说明!A:F,MATCH(I302,数据元说明!C:C,0),6)</f>
        <v>C..60</v>
      </c>
      <c r="M302" s="74"/>
      <c r="N302" s="74" t="s">
        <v>1601</v>
      </c>
      <c r="O302" s="74"/>
      <c r="P302" s="75"/>
    </row>
    <row r="303" s="43" customFormat="1" customHeight="1" outlineLevel="1" spans="1:16">
      <c r="A303" s="64"/>
      <c r="B303" s="65"/>
      <c r="C303" s="82" t="s">
        <v>88</v>
      </c>
      <c r="D303" s="82" t="s">
        <v>2036</v>
      </c>
      <c r="E303" s="83">
        <v>303</v>
      </c>
      <c r="F303" s="68" t="s">
        <v>484</v>
      </c>
      <c r="G303" s="83">
        <v>30317</v>
      </c>
      <c r="H303" s="68" t="s">
        <v>1623</v>
      </c>
      <c r="I303" s="68" t="s">
        <v>484</v>
      </c>
      <c r="J303" s="68" t="str">
        <f>INDEX(数据元说明!A:F,MATCH(I303,数据元说明!C:C,0),2)</f>
        <v>001038</v>
      </c>
      <c r="K303" s="74" t="str">
        <f>INDEX(数据元说明!A:F,MATCH(I303,数据元说明!C:C,0),5)</f>
        <v>银行自定义。</v>
      </c>
      <c r="L303" s="68" t="str">
        <f>INDEX(数据元说明!A:F,MATCH(I303,数据元说明!C:C,0),6)</f>
        <v>C..600</v>
      </c>
      <c r="M303" s="74" t="s">
        <v>1624</v>
      </c>
      <c r="N303" s="74" t="s">
        <v>1601</v>
      </c>
      <c r="O303" s="74"/>
      <c r="P303" s="74"/>
    </row>
    <row r="304" s="44" customFormat="1" customHeight="1" outlineLevel="1" spans="1:16">
      <c r="A304" s="64"/>
      <c r="B304" s="81"/>
      <c r="C304" s="82" t="s">
        <v>88</v>
      </c>
      <c r="D304" s="82" t="s">
        <v>2036</v>
      </c>
      <c r="E304" s="83">
        <v>303</v>
      </c>
      <c r="F304" s="74" t="s">
        <v>1625</v>
      </c>
      <c r="G304" s="83">
        <v>30318</v>
      </c>
      <c r="H304" s="74" t="s">
        <v>1626</v>
      </c>
      <c r="I304" s="74" t="s">
        <v>345</v>
      </c>
      <c r="J304" s="74" t="str">
        <f>INDEX(数据元说明!A:F,MATCH(I304,数据元说明!C:C,0),2)</f>
        <v>001005</v>
      </c>
      <c r="K304" s="74" t="str">
        <f>INDEX(数据元说明!A:F,MATCH(I304,数据元说明!C:C,0),5)</f>
        <v>YYYYMMDD，默认值99991231。</v>
      </c>
      <c r="L304" s="74" t="str">
        <f>INDEX(数据元说明!A:F,MATCH(I304,数据元说明!C:C,0),6)</f>
        <v>C8</v>
      </c>
      <c r="M304" s="74" t="s">
        <v>2071</v>
      </c>
      <c r="N304" s="74" t="s">
        <v>1601</v>
      </c>
      <c r="O304" s="74"/>
      <c r="P304" s="75"/>
    </row>
    <row r="305" s="43" customFormat="1" customHeight="1" spans="1:16">
      <c r="A305" s="64" t="s">
        <v>2072</v>
      </c>
      <c r="B305" s="65" t="s">
        <v>93</v>
      </c>
      <c r="C305" s="61"/>
      <c r="D305" s="61"/>
      <c r="E305" s="66"/>
      <c r="F305" s="68"/>
      <c r="G305" s="66"/>
      <c r="H305" s="68"/>
      <c r="I305" s="68"/>
      <c r="J305" s="68"/>
      <c r="K305" s="74"/>
      <c r="L305" s="68"/>
      <c r="M305" s="74"/>
      <c r="N305" s="74"/>
      <c r="O305" s="74"/>
      <c r="P305" s="74"/>
    </row>
    <row r="306" s="43" customFormat="1" customHeight="1" spans="1:16">
      <c r="A306" s="64"/>
      <c r="B306" s="65"/>
      <c r="C306" s="61" t="s">
        <v>94</v>
      </c>
      <c r="D306" s="61" t="s">
        <v>2073</v>
      </c>
      <c r="E306" s="66">
        <v>401</v>
      </c>
      <c r="F306" s="68"/>
      <c r="G306" s="66"/>
      <c r="H306" s="68"/>
      <c r="I306" s="68"/>
      <c r="J306" s="68"/>
      <c r="K306" s="74"/>
      <c r="L306" s="68"/>
      <c r="M306" s="74" t="str">
        <f>INDEX(表结构总览!D:G,MATCH(D306,表结构总览!D:D,0),4)</f>
        <v>本表报送银行机构会计记账使用的有余额的或余额变动的会计科目。只报境内银行（不报子公司），包括总行、一级分行、二级分行、一级支行（最多报4级）。如果发生新老科目变更，在当期数据中报送最新科目即可。每月最后一天数据应同时报送按月和按日为周期的会计数据，每年最后一天数据应同时报送按日、按月、季、半年、年为周期的会计数据，以此类推。只报送人民币和本外币合计。</v>
      </c>
      <c r="N306" s="74" t="s">
        <v>1583</v>
      </c>
      <c r="O306" s="74" t="s">
        <v>484</v>
      </c>
      <c r="P306" s="74"/>
    </row>
    <row r="307" s="43" customFormat="1" customHeight="1" outlineLevel="1" spans="1:16">
      <c r="A307" s="64"/>
      <c r="B307" s="65"/>
      <c r="C307" s="61" t="s">
        <v>94</v>
      </c>
      <c r="D307" s="61" t="s">
        <v>2073</v>
      </c>
      <c r="E307" s="66">
        <v>401</v>
      </c>
      <c r="F307" s="68" t="s">
        <v>373</v>
      </c>
      <c r="G307" s="66">
        <v>40101</v>
      </c>
      <c r="H307" s="68" t="s">
        <v>1588</v>
      </c>
      <c r="I307" s="68" t="s">
        <v>373</v>
      </c>
      <c r="J307" s="68" t="str">
        <f>INDEX(数据元说明!A:F,MATCH(I307,数据元说明!C:C,0),2)</f>
        <v>001011</v>
      </c>
      <c r="K307" s="74" t="str">
        <f>INDEX(数据元说明!A:F,MATCH(I307,数据元说明!C:C,0),5)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307" s="68" t="str">
        <f>INDEX(数据元说明!A:F,MATCH(I307,数据元说明!C:C,0),6)</f>
        <v>C..30</v>
      </c>
      <c r="M307" s="74" t="s">
        <v>1629</v>
      </c>
      <c r="N307" s="74" t="s">
        <v>1583</v>
      </c>
      <c r="O307" s="74" t="s">
        <v>484</v>
      </c>
      <c r="P307" s="74"/>
    </row>
    <row r="308" s="43" customFormat="1" customHeight="1" outlineLevel="1" spans="1:16">
      <c r="A308" s="64"/>
      <c r="B308" s="65"/>
      <c r="C308" s="61" t="s">
        <v>94</v>
      </c>
      <c r="D308" s="61" t="s">
        <v>2073</v>
      </c>
      <c r="E308" s="66">
        <v>401</v>
      </c>
      <c r="F308" s="68" t="s">
        <v>377</v>
      </c>
      <c r="G308" s="66">
        <v>40102</v>
      </c>
      <c r="H308" s="68" t="s">
        <v>1586</v>
      </c>
      <c r="I308" s="68" t="s">
        <v>377</v>
      </c>
      <c r="J308" s="68" t="str">
        <f>INDEX(数据元说明!A:F,MATCH(I308,数据元说明!C:C,0),2)</f>
        <v>001012</v>
      </c>
      <c r="K308" s="74" t="str">
        <f>INDEX(数据元说明!A:F,MATCH(I308,数据元说明!C:C,0),5)</f>
        <v>银行内部机构号。应具有标识机构的唯一性。</v>
      </c>
      <c r="L308" s="68" t="str">
        <f>INDEX(数据元说明!A:F,MATCH(I308,数据元说明!C:C,0),6)</f>
        <v>C..30</v>
      </c>
      <c r="M308" s="74" t="s">
        <v>2074</v>
      </c>
      <c r="N308" s="74"/>
      <c r="O308" s="74"/>
      <c r="P308" s="74"/>
    </row>
    <row r="309" s="43" customFormat="1" customHeight="1" outlineLevel="1" spans="1:16">
      <c r="A309" s="69"/>
      <c r="B309" s="70"/>
      <c r="C309" s="61" t="s">
        <v>94</v>
      </c>
      <c r="D309" s="61" t="s">
        <v>2073</v>
      </c>
      <c r="E309" s="66">
        <v>401</v>
      </c>
      <c r="F309" s="68" t="s">
        <v>1592</v>
      </c>
      <c r="G309" s="66">
        <v>40103</v>
      </c>
      <c r="H309" s="68" t="s">
        <v>1593</v>
      </c>
      <c r="I309" s="68" t="s">
        <v>325</v>
      </c>
      <c r="J309" s="68" t="str">
        <f>INDEX(数据元说明!A:F,MATCH(I309,数据元说明!C:C,0),2)</f>
        <v>001001</v>
      </c>
      <c r="K309" s="74" t="str">
        <f>INDEX(数据元说明!A:F,MATCH(I309,数据元说明!C:C,0),5)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309" s="68" t="str">
        <f>INDEX(数据元说明!A:F,MATCH(I309,数据元说明!C:C,0),6)</f>
        <v>C..450</v>
      </c>
      <c r="M309" s="74" t="s">
        <v>1631</v>
      </c>
      <c r="N309" s="74" t="s">
        <v>1583</v>
      </c>
      <c r="O309" s="74" t="s">
        <v>1695</v>
      </c>
      <c r="P309" s="74"/>
    </row>
    <row r="310" s="43" customFormat="1" customHeight="1" outlineLevel="1" spans="1:16">
      <c r="A310" s="64"/>
      <c r="B310" s="65"/>
      <c r="C310" s="61" t="s">
        <v>94</v>
      </c>
      <c r="D310" s="61" t="s">
        <v>2073</v>
      </c>
      <c r="E310" s="66">
        <v>401</v>
      </c>
      <c r="F310" s="68" t="s">
        <v>609</v>
      </c>
      <c r="G310" s="66">
        <v>40104</v>
      </c>
      <c r="H310" s="68" t="s">
        <v>2075</v>
      </c>
      <c r="I310" s="68" t="s">
        <v>609</v>
      </c>
      <c r="J310" s="68" t="str">
        <f>INDEX(数据元说明!A:F,MATCH(I310,数据元说明!C:C,0),2)</f>
        <v>003002</v>
      </c>
      <c r="K310" s="74" t="str">
        <f>INDEX(数据元说明!A:F,MATCH(I310,数据元说明!C:C,0),5)</f>
        <v>机构实际使用的总账会计科目编码。</v>
      </c>
      <c r="L310" s="68" t="str">
        <f>INDEX(数据元说明!A:F,MATCH(I310,数据元说明!C:C,0),6)</f>
        <v>C..60</v>
      </c>
      <c r="M310" s="74" t="s">
        <v>2076</v>
      </c>
      <c r="N310" s="74" t="s">
        <v>1583</v>
      </c>
      <c r="O310" s="74" t="s">
        <v>1695</v>
      </c>
      <c r="P310" s="74"/>
    </row>
    <row r="311" s="43" customFormat="1" customHeight="1" outlineLevel="1" spans="1:16">
      <c r="A311" s="69"/>
      <c r="B311" s="70"/>
      <c r="C311" s="61" t="s">
        <v>94</v>
      </c>
      <c r="D311" s="61" t="s">
        <v>2073</v>
      </c>
      <c r="E311" s="66">
        <v>401</v>
      </c>
      <c r="F311" s="68" t="s">
        <v>613</v>
      </c>
      <c r="G311" s="66">
        <v>40105</v>
      </c>
      <c r="H311" s="68" t="s">
        <v>2077</v>
      </c>
      <c r="I311" s="68" t="s">
        <v>613</v>
      </c>
      <c r="J311" s="68" t="str">
        <f>INDEX(数据元说明!A:F,MATCH(I311,数据元说明!C:C,0),2)</f>
        <v>003003</v>
      </c>
      <c r="K311" s="74" t="str">
        <f>INDEX(数据元说明!A:F,MATCH(I311,数据元说明!C:C,0),5)</f>
        <v>机构实际使用的总账会计科目编码对应的名称。</v>
      </c>
      <c r="L311" s="68" t="str">
        <f>INDEX(数据元说明!A:F,MATCH(I311,数据元说明!C:C,0),6)</f>
        <v>C..300</v>
      </c>
      <c r="M311" s="74" t="s">
        <v>2078</v>
      </c>
      <c r="N311" s="74" t="s">
        <v>1583</v>
      </c>
      <c r="O311" s="74" t="s">
        <v>1695</v>
      </c>
      <c r="P311" s="74"/>
    </row>
    <row r="312" s="43" customFormat="1" customHeight="1" outlineLevel="1" spans="1:16">
      <c r="A312" s="69"/>
      <c r="B312" s="70"/>
      <c r="C312" s="61" t="s">
        <v>94</v>
      </c>
      <c r="D312" s="61" t="s">
        <v>2073</v>
      </c>
      <c r="E312" s="66">
        <v>401</v>
      </c>
      <c r="F312" s="68" t="s">
        <v>642</v>
      </c>
      <c r="G312" s="66">
        <v>40106</v>
      </c>
      <c r="H312" s="68" t="s">
        <v>1914</v>
      </c>
      <c r="I312" s="68" t="s">
        <v>642</v>
      </c>
      <c r="J312" s="68" t="str">
        <f>INDEX(数据元说明!A:F,MATCH(I312,数据元说明!C:C,0),2)</f>
        <v>003010</v>
      </c>
      <c r="K312" s="74" t="str">
        <f>INDEX(数据元说明!A:F,MATCH(I312,数据元说明!C:C,0),5)</f>
        <v>遵循《GB/T 12406 表示货币和资金的代码》的字母代码，如CNY。上述文件所列币种无法涵盖的，允许银行自定义填报。多个币种合计折算为人民币（本外币合计）的，填报为BWB。</v>
      </c>
      <c r="L312" s="68" t="str">
        <f>INDEX(数据元说明!A:F,MATCH(I312,数据元说明!C:C,0),6)</f>
        <v>C3</v>
      </c>
      <c r="M312" s="74" t="s">
        <v>1587</v>
      </c>
      <c r="N312" s="74" t="s">
        <v>1583</v>
      </c>
      <c r="O312" s="74" t="s">
        <v>1574</v>
      </c>
      <c r="P312" s="74" t="s">
        <v>1634</v>
      </c>
    </row>
    <row r="313" s="43" customFormat="1" customHeight="1" outlineLevel="1" spans="1:16">
      <c r="A313" s="69"/>
      <c r="B313" s="70"/>
      <c r="C313" s="61" t="s">
        <v>94</v>
      </c>
      <c r="D313" s="61" t="s">
        <v>2073</v>
      </c>
      <c r="E313" s="66">
        <v>401</v>
      </c>
      <c r="F313" s="68" t="s">
        <v>2079</v>
      </c>
      <c r="G313" s="66">
        <v>40107</v>
      </c>
      <c r="H313" s="68" t="s">
        <v>2080</v>
      </c>
      <c r="I313" s="68" t="s">
        <v>638</v>
      </c>
      <c r="J313" s="68" t="str">
        <f>INDEX(数据元说明!A:F,MATCH(I313,数据元说明!C:C,0),2)</f>
        <v>003009</v>
      </c>
      <c r="K313" s="74" t="str">
        <f>INDEX(数据元说明!A:F,MATCH(I313,数据元说明!C:C,0),5)</f>
        <v>与币种相对应金额。(以正数填列。如信贷分户账，某客户初次获得贷款1万元，此时余额为10000；如活期存款明细，某客户初次开户存入10000元，此时余额为10000）</v>
      </c>
      <c r="L313" s="68" t="str">
        <f>INDEX(数据元说明!A:F,MATCH(I313,数据元说明!C:C,0),6)</f>
        <v>D20.2</v>
      </c>
      <c r="M313" s="74" t="s">
        <v>2081</v>
      </c>
      <c r="N313" s="74"/>
      <c r="O313" s="74"/>
      <c r="P313" s="74"/>
    </row>
    <row r="314" s="43" customFormat="1" customHeight="1" outlineLevel="1" spans="1:16">
      <c r="A314" s="69"/>
      <c r="B314" s="70"/>
      <c r="C314" s="61" t="s">
        <v>94</v>
      </c>
      <c r="D314" s="61" t="s">
        <v>2073</v>
      </c>
      <c r="E314" s="66">
        <v>401</v>
      </c>
      <c r="F314" s="68" t="s">
        <v>2082</v>
      </c>
      <c r="G314" s="66">
        <v>40108</v>
      </c>
      <c r="H314" s="68" t="s">
        <v>2083</v>
      </c>
      <c r="I314" s="68" t="s">
        <v>638</v>
      </c>
      <c r="J314" s="68" t="str">
        <f>INDEX(数据元说明!A:F,MATCH(I314,数据元说明!C:C,0),2)</f>
        <v>003009</v>
      </c>
      <c r="K314" s="74" t="str">
        <f>INDEX(数据元说明!A:F,MATCH(I314,数据元说明!C:C,0),5)</f>
        <v>与币种相对应金额。(以正数填列。如信贷分户账，某客户初次获得贷款1万元，此时余额为10000；如活期存款明细，某客户初次开户存入10000元，此时余额为10000）</v>
      </c>
      <c r="L314" s="68" t="str">
        <f>INDEX(数据元说明!A:F,MATCH(I314,数据元说明!C:C,0),6)</f>
        <v>D20.2</v>
      </c>
      <c r="M314" s="74" t="s">
        <v>2081</v>
      </c>
      <c r="N314" s="74"/>
      <c r="O314" s="74"/>
      <c r="P314" s="74"/>
    </row>
    <row r="315" s="43" customFormat="1" customHeight="1" outlineLevel="1" spans="1:16">
      <c r="A315" s="84"/>
      <c r="B315" s="75"/>
      <c r="C315" s="61" t="s">
        <v>94</v>
      </c>
      <c r="D315" s="61" t="s">
        <v>2073</v>
      </c>
      <c r="E315" s="66">
        <v>401</v>
      </c>
      <c r="F315" s="75" t="s">
        <v>2084</v>
      </c>
      <c r="G315" s="66">
        <v>40109</v>
      </c>
      <c r="H315" s="75" t="s">
        <v>2085</v>
      </c>
      <c r="I315" s="75" t="s">
        <v>634</v>
      </c>
      <c r="J315" s="68" t="str">
        <f>INDEX(数据元说明!A:F,MATCH(I315,数据元说明!C:C,0),2)</f>
        <v>003008</v>
      </c>
      <c r="K315" s="74" t="str">
        <f>INDEX(数据元说明!A:F,MATCH(I315,数据元说明!C:C,0),5)</f>
        <v>与币种相对应金额。</v>
      </c>
      <c r="L315" s="68" t="str">
        <f>INDEX(数据元说明!A:F,MATCH(I315,数据元说明!C:C,0),6)</f>
        <v>D20.2</v>
      </c>
      <c r="M315" s="74" t="s">
        <v>2086</v>
      </c>
      <c r="N315" s="74"/>
      <c r="O315" s="74"/>
      <c r="P315" s="74"/>
    </row>
    <row r="316" s="43" customFormat="1" customHeight="1" outlineLevel="1" spans="1:16">
      <c r="A316" s="84"/>
      <c r="B316" s="75"/>
      <c r="C316" s="61" t="s">
        <v>94</v>
      </c>
      <c r="D316" s="61" t="s">
        <v>2073</v>
      </c>
      <c r="E316" s="66">
        <v>401</v>
      </c>
      <c r="F316" s="75" t="s">
        <v>2087</v>
      </c>
      <c r="G316" s="66">
        <v>40110</v>
      </c>
      <c r="H316" s="75" t="s">
        <v>2088</v>
      </c>
      <c r="I316" s="75" t="s">
        <v>634</v>
      </c>
      <c r="J316" s="68" t="str">
        <f>INDEX(数据元说明!A:F,MATCH(I316,数据元说明!C:C,0),2)</f>
        <v>003008</v>
      </c>
      <c r="K316" s="74" t="str">
        <f>INDEX(数据元说明!A:F,MATCH(I316,数据元说明!C:C,0),5)</f>
        <v>与币种相对应金额。</v>
      </c>
      <c r="L316" s="68" t="str">
        <f>INDEX(数据元说明!A:F,MATCH(I316,数据元说明!C:C,0),6)</f>
        <v>D20.2</v>
      </c>
      <c r="M316" s="74" t="s">
        <v>2089</v>
      </c>
      <c r="N316" s="74"/>
      <c r="O316" s="74"/>
      <c r="P316" s="74"/>
    </row>
    <row r="317" s="43" customFormat="1" customHeight="1" outlineLevel="1" spans="1:16">
      <c r="A317" s="69"/>
      <c r="B317" s="70"/>
      <c r="C317" s="61" t="s">
        <v>94</v>
      </c>
      <c r="D317" s="61" t="s">
        <v>2073</v>
      </c>
      <c r="E317" s="66">
        <v>401</v>
      </c>
      <c r="F317" s="68" t="s">
        <v>2090</v>
      </c>
      <c r="G317" s="66">
        <v>40111</v>
      </c>
      <c r="H317" s="68" t="s">
        <v>2091</v>
      </c>
      <c r="I317" s="68" t="s">
        <v>638</v>
      </c>
      <c r="J317" s="68" t="str">
        <f>INDEX(数据元说明!A:F,MATCH(I317,数据元说明!C:C,0),2)</f>
        <v>003009</v>
      </c>
      <c r="K317" s="74" t="str">
        <f>INDEX(数据元说明!A:F,MATCH(I317,数据元说明!C:C,0),5)</f>
        <v>与币种相对应金额。(以正数填列。如信贷分户账，某客户初次获得贷款1万元，此时余额为10000；如活期存款明细，某客户初次开户存入10000元，此时余额为10000）</v>
      </c>
      <c r="L317" s="68" t="str">
        <f>INDEX(数据元说明!A:F,MATCH(I317,数据元说明!C:C,0),6)</f>
        <v>D20.2</v>
      </c>
      <c r="M317" s="74" t="s">
        <v>2092</v>
      </c>
      <c r="N317" s="74"/>
      <c r="O317" s="74"/>
      <c r="P317" s="74"/>
    </row>
    <row r="318" s="43" customFormat="1" customHeight="1" outlineLevel="1" spans="1:16">
      <c r="A318" s="69"/>
      <c r="B318" s="70"/>
      <c r="C318" s="61" t="s">
        <v>94</v>
      </c>
      <c r="D318" s="61" t="s">
        <v>2073</v>
      </c>
      <c r="E318" s="66">
        <v>401</v>
      </c>
      <c r="F318" s="68" t="s">
        <v>2093</v>
      </c>
      <c r="G318" s="66">
        <v>40112</v>
      </c>
      <c r="H318" s="68" t="s">
        <v>2094</v>
      </c>
      <c r="I318" s="68" t="s">
        <v>638</v>
      </c>
      <c r="J318" s="68" t="str">
        <f>INDEX(数据元说明!A:F,MATCH(I318,数据元说明!C:C,0),2)</f>
        <v>003009</v>
      </c>
      <c r="K318" s="74" t="str">
        <f>INDEX(数据元说明!A:F,MATCH(I318,数据元说明!C:C,0),5)</f>
        <v>与币种相对应金额。(以正数填列。如信贷分户账，某客户初次获得贷款1万元，此时余额为10000；如活期存款明细，某客户初次开户存入10000元，此时余额为10000）</v>
      </c>
      <c r="L318" s="68" t="str">
        <f>INDEX(数据元说明!A:F,MATCH(I318,数据元说明!C:C,0),6)</f>
        <v>D20.2</v>
      </c>
      <c r="M318" s="74" t="s">
        <v>2092</v>
      </c>
      <c r="N318" s="74"/>
      <c r="O318" s="74"/>
      <c r="P318" s="74"/>
    </row>
    <row r="319" s="43" customFormat="1" customHeight="1" outlineLevel="1" spans="1:16">
      <c r="A319" s="64"/>
      <c r="B319" s="65"/>
      <c r="C319" s="61" t="s">
        <v>94</v>
      </c>
      <c r="D319" s="61" t="s">
        <v>2073</v>
      </c>
      <c r="E319" s="66">
        <v>401</v>
      </c>
      <c r="F319" s="79" t="s">
        <v>2095</v>
      </c>
      <c r="G319" s="66">
        <v>40113</v>
      </c>
      <c r="H319" s="68" t="s">
        <v>2096</v>
      </c>
      <c r="I319" s="68" t="s">
        <v>695</v>
      </c>
      <c r="J319" s="68" t="str">
        <f>INDEX(数据元说明!A:F,MATCH(I319,数据元说明!C:C,0),2)</f>
        <v>003023</v>
      </c>
      <c r="K319" s="74" t="str">
        <f>INDEX(数据元说明!A:F,MATCH(I319,数据元说明!C:C,0),5)</f>
        <v>日报，月报，季报，半年报，年报，其他-银行自定义。无法以枚举类型填报的，以“其他-XX”填报，其中“XX”为银行自定义类型。</v>
      </c>
      <c r="L319" s="68" t="str">
        <f>INDEX(数据元说明!A:F,MATCH(I319,数据元说明!C:C,0),6)</f>
        <v>C..20</v>
      </c>
      <c r="M319" s="74" t="s">
        <v>1679</v>
      </c>
      <c r="N319" s="74" t="s">
        <v>1583</v>
      </c>
      <c r="O319" s="74" t="s">
        <v>1597</v>
      </c>
      <c r="P319" s="74"/>
    </row>
    <row r="320" s="43" customFormat="1" customHeight="1" outlineLevel="1" spans="1:16">
      <c r="A320" s="64"/>
      <c r="B320" s="65"/>
      <c r="C320" s="61" t="s">
        <v>94</v>
      </c>
      <c r="D320" s="61" t="s">
        <v>2073</v>
      </c>
      <c r="E320" s="66">
        <v>401</v>
      </c>
      <c r="F320" s="79" t="s">
        <v>2097</v>
      </c>
      <c r="G320" s="66">
        <v>40114</v>
      </c>
      <c r="H320" s="68" t="s">
        <v>2098</v>
      </c>
      <c r="I320" s="68" t="s">
        <v>345</v>
      </c>
      <c r="J320" s="68" t="str">
        <f>INDEX(数据元说明!A:F,MATCH(I320,数据元说明!C:C,0),2)</f>
        <v>001005</v>
      </c>
      <c r="K320" s="74" t="str">
        <f>INDEX(数据元说明!A:F,MATCH(I320,数据元说明!C:C,0),5)</f>
        <v>YYYYMMDD，默认值99991231。</v>
      </c>
      <c r="L320" s="68" t="str">
        <f>INDEX(数据元说明!A:F,MATCH(I320,数据元说明!C:C,0),6)</f>
        <v>C8</v>
      </c>
      <c r="M320" s="74" t="s">
        <v>2099</v>
      </c>
      <c r="N320" s="74"/>
      <c r="O320" s="74"/>
      <c r="P320" s="74"/>
    </row>
    <row r="321" s="43" customFormat="1" customHeight="1" outlineLevel="1" spans="1:16">
      <c r="A321" s="64"/>
      <c r="B321" s="65"/>
      <c r="C321" s="61" t="s">
        <v>94</v>
      </c>
      <c r="D321" s="61" t="s">
        <v>2073</v>
      </c>
      <c r="E321" s="66">
        <v>401</v>
      </c>
      <c r="F321" s="68" t="s">
        <v>484</v>
      </c>
      <c r="G321" s="66">
        <v>40115</v>
      </c>
      <c r="H321" s="68" t="s">
        <v>1623</v>
      </c>
      <c r="I321" s="68" t="s">
        <v>484</v>
      </c>
      <c r="J321" s="68" t="str">
        <f>INDEX(数据元说明!A:F,MATCH(I321,数据元说明!C:C,0),2)</f>
        <v>001038</v>
      </c>
      <c r="K321" s="74" t="str">
        <f>INDEX(数据元说明!A:F,MATCH(I321,数据元说明!C:C,0),5)</f>
        <v>银行自定义。</v>
      </c>
      <c r="L321" s="68" t="str">
        <f>INDEX(数据元说明!A:F,MATCH(I321,数据元说明!C:C,0),6)</f>
        <v>C..600</v>
      </c>
      <c r="M321" s="74" t="s">
        <v>1624</v>
      </c>
      <c r="N321" s="74" t="s">
        <v>1601</v>
      </c>
      <c r="O321" s="74"/>
      <c r="P321" s="74"/>
    </row>
    <row r="322" s="43" customFormat="1" customHeight="1" outlineLevel="1" spans="1:16">
      <c r="A322" s="64"/>
      <c r="B322" s="65"/>
      <c r="C322" s="61" t="s">
        <v>94</v>
      </c>
      <c r="D322" s="61" t="s">
        <v>2073</v>
      </c>
      <c r="E322" s="66">
        <v>401</v>
      </c>
      <c r="F322" s="68" t="s">
        <v>1625</v>
      </c>
      <c r="G322" s="66">
        <v>40116</v>
      </c>
      <c r="H322" s="68" t="s">
        <v>1626</v>
      </c>
      <c r="I322" s="68" t="s">
        <v>345</v>
      </c>
      <c r="J322" s="68" t="str">
        <f>INDEX(数据元说明!A:F,MATCH(I322,数据元说明!C:C,0),2)</f>
        <v>001005</v>
      </c>
      <c r="K322" s="74" t="str">
        <f>INDEX(数据元说明!A:F,MATCH(I322,数据元说明!C:C,0),5)</f>
        <v>YYYYMMDD，默认值99991231。</v>
      </c>
      <c r="L322" s="68" t="str">
        <f>INDEX(数据元说明!A:F,MATCH(I322,数据元说明!C:C,0),6)</f>
        <v>C8</v>
      </c>
      <c r="M322" s="74" t="s">
        <v>1627</v>
      </c>
      <c r="N322" s="74" t="s">
        <v>1601</v>
      </c>
      <c r="O322" s="74"/>
      <c r="P322" s="74"/>
    </row>
    <row r="323" s="43" customFormat="1" customHeight="1" spans="1:16">
      <c r="A323" s="82"/>
      <c r="B323" s="65"/>
      <c r="C323" s="61" t="s">
        <v>98</v>
      </c>
      <c r="D323" s="61" t="s">
        <v>2100</v>
      </c>
      <c r="E323" s="66">
        <v>402</v>
      </c>
      <c r="F323" s="68"/>
      <c r="G323" s="66"/>
      <c r="H323" s="68"/>
      <c r="I323" s="68"/>
      <c r="J323" s="68"/>
      <c r="K323" s="74"/>
      <c r="L323" s="68"/>
      <c r="M323" s="74" t="str">
        <f>表结构总览!G22</f>
        <v>本表报送总账会计全科目的上下级对应关系，以会计科目为最小粒度报送。内部科目对照表由法人机构统一确定，分支机构按同一内容报送。报送科目必须与当期《总账会计全科目表》中的科目一致。此表首次采集为全量采集，后续采集如有变化，需全量报送。</v>
      </c>
      <c r="N323" s="74" t="s">
        <v>1583</v>
      </c>
      <c r="O323" s="74" t="s">
        <v>484</v>
      </c>
      <c r="P323" s="74"/>
    </row>
    <row r="324" s="43" customFormat="1" customHeight="1" outlineLevel="1" spans="1:16">
      <c r="A324" s="64"/>
      <c r="B324" s="65"/>
      <c r="C324" s="61" t="s">
        <v>98</v>
      </c>
      <c r="D324" s="61" t="s">
        <v>2100</v>
      </c>
      <c r="E324" s="66">
        <v>402</v>
      </c>
      <c r="F324" s="68" t="s">
        <v>373</v>
      </c>
      <c r="G324" s="66">
        <v>40201</v>
      </c>
      <c r="H324" s="68" t="s">
        <v>1588</v>
      </c>
      <c r="I324" s="68" t="s">
        <v>373</v>
      </c>
      <c r="J324" s="68" t="str">
        <f>INDEX(数据元说明!A:F,MATCH(I324,数据元说明!C:C,0),2)</f>
        <v>001011</v>
      </c>
      <c r="K324" s="74" t="str">
        <f>INDEX(数据元说明!A:F,MATCH(I324,数据元说明!C:C,0),5)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324" s="68" t="str">
        <f>INDEX(数据元说明!A:F,MATCH(I324,数据元说明!C:C,0),6)</f>
        <v>C..30</v>
      </c>
      <c r="M324" s="74" t="s">
        <v>1697</v>
      </c>
      <c r="N324" s="74" t="s">
        <v>1583</v>
      </c>
      <c r="O324" s="74" t="s">
        <v>484</v>
      </c>
      <c r="P324" s="74"/>
    </row>
    <row r="325" s="43" customFormat="1" customHeight="1" outlineLevel="1" spans="1:16">
      <c r="A325" s="64"/>
      <c r="B325" s="65"/>
      <c r="C325" s="61" t="s">
        <v>98</v>
      </c>
      <c r="D325" s="61" t="s">
        <v>2100</v>
      </c>
      <c r="E325" s="66">
        <v>402</v>
      </c>
      <c r="F325" s="68" t="s">
        <v>377</v>
      </c>
      <c r="G325" s="66">
        <v>40202</v>
      </c>
      <c r="H325" s="68" t="s">
        <v>1586</v>
      </c>
      <c r="I325" s="68" t="s">
        <v>377</v>
      </c>
      <c r="J325" s="68" t="str">
        <f>INDEX(数据元说明!A:F,MATCH(I325,数据元说明!C:C,0),2)</f>
        <v>001012</v>
      </c>
      <c r="K325" s="74" t="str">
        <f>INDEX(数据元说明!A:F,MATCH(I325,数据元说明!C:C,0),5)</f>
        <v>银行内部机构号。应具有标识机构的唯一性。</v>
      </c>
      <c r="L325" s="68" t="str">
        <f>INDEX(数据元说明!A:F,MATCH(I325,数据元说明!C:C,0),6)</f>
        <v>C..30</v>
      </c>
      <c r="M325" s="74" t="s">
        <v>1663</v>
      </c>
      <c r="N325" s="74"/>
      <c r="O325" s="74"/>
      <c r="P325" s="74"/>
    </row>
    <row r="326" s="43" customFormat="1" customHeight="1" outlineLevel="1" spans="1:16">
      <c r="A326" s="69"/>
      <c r="B326" s="70"/>
      <c r="C326" s="61" t="s">
        <v>98</v>
      </c>
      <c r="D326" s="61" t="s">
        <v>2100</v>
      </c>
      <c r="E326" s="66">
        <v>402</v>
      </c>
      <c r="F326" s="68" t="s">
        <v>1592</v>
      </c>
      <c r="G326" s="66">
        <v>40203</v>
      </c>
      <c r="H326" s="68" t="s">
        <v>1593</v>
      </c>
      <c r="I326" s="68" t="s">
        <v>325</v>
      </c>
      <c r="J326" s="68" t="str">
        <f>INDEX(数据元说明!A:F,MATCH(I326,数据元说明!C:C,0),2)</f>
        <v>001001</v>
      </c>
      <c r="K326" s="74" t="str">
        <f>INDEX(数据元说明!A:F,MATCH(I326,数据元说明!C:C,0),5)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326" s="68" t="str">
        <f>INDEX(数据元说明!A:F,MATCH(I326,数据元说明!C:C,0),6)</f>
        <v>C..450</v>
      </c>
      <c r="M326" s="74" t="s">
        <v>1631</v>
      </c>
      <c r="N326" s="74" t="s">
        <v>1583</v>
      </c>
      <c r="O326" s="74" t="s">
        <v>1695</v>
      </c>
      <c r="P326" s="74"/>
    </row>
    <row r="327" s="43" customFormat="1" customHeight="1" outlineLevel="1" spans="1:16">
      <c r="A327" s="82"/>
      <c r="B327" s="65"/>
      <c r="C327" s="61" t="s">
        <v>98</v>
      </c>
      <c r="D327" s="61" t="s">
        <v>2100</v>
      </c>
      <c r="E327" s="66">
        <v>402</v>
      </c>
      <c r="F327" s="68" t="s">
        <v>609</v>
      </c>
      <c r="G327" s="66">
        <v>40204</v>
      </c>
      <c r="H327" s="68" t="s">
        <v>2075</v>
      </c>
      <c r="I327" s="68" t="s">
        <v>609</v>
      </c>
      <c r="J327" s="68" t="str">
        <f>INDEX(数据元说明!A:F,MATCH(I327,数据元说明!C:C,0),2)</f>
        <v>003002</v>
      </c>
      <c r="K327" s="74" t="str">
        <f>INDEX(数据元说明!A:F,MATCH(I327,数据元说明!C:C,0),5)</f>
        <v>机构实际使用的总账会计科目编码。</v>
      </c>
      <c r="L327" s="68" t="str">
        <f>INDEX(数据元说明!A:F,MATCH(I327,数据元说明!C:C,0),6)</f>
        <v>C..60</v>
      </c>
      <c r="M327" s="74" t="s">
        <v>2101</v>
      </c>
      <c r="N327" s="74" t="s">
        <v>1583</v>
      </c>
      <c r="O327" s="74" t="s">
        <v>2102</v>
      </c>
      <c r="P327" s="74"/>
    </row>
    <row r="328" s="43" customFormat="1" customHeight="1" outlineLevel="1" spans="1:16">
      <c r="A328" s="82"/>
      <c r="B328" s="65"/>
      <c r="C328" s="61" t="s">
        <v>98</v>
      </c>
      <c r="D328" s="61" t="s">
        <v>2100</v>
      </c>
      <c r="E328" s="66">
        <v>402</v>
      </c>
      <c r="F328" s="68" t="s">
        <v>613</v>
      </c>
      <c r="G328" s="66">
        <v>40205</v>
      </c>
      <c r="H328" s="68" t="s">
        <v>2077</v>
      </c>
      <c r="I328" s="68" t="s">
        <v>613</v>
      </c>
      <c r="J328" s="68" t="str">
        <f>INDEX(数据元说明!A:F,MATCH(I328,数据元说明!C:C,0),2)</f>
        <v>003003</v>
      </c>
      <c r="K328" s="74" t="str">
        <f>INDEX(数据元说明!A:F,MATCH(I328,数据元说明!C:C,0),5)</f>
        <v>机构实际使用的总账会计科目编码对应的名称。</v>
      </c>
      <c r="L328" s="68" t="str">
        <f>INDEX(数据元说明!A:F,MATCH(I328,数据元说明!C:C,0),6)</f>
        <v>C..300</v>
      </c>
      <c r="M328" s="74" t="s">
        <v>2103</v>
      </c>
      <c r="N328" s="74" t="s">
        <v>1583</v>
      </c>
      <c r="O328" s="74" t="s">
        <v>2102</v>
      </c>
      <c r="P328" s="74"/>
    </row>
    <row r="329" s="43" customFormat="1" customHeight="1" outlineLevel="1" spans="1:16">
      <c r="A329" s="82"/>
      <c r="B329" s="65"/>
      <c r="C329" s="61" t="s">
        <v>98</v>
      </c>
      <c r="D329" s="61" t="s">
        <v>2100</v>
      </c>
      <c r="E329" s="66">
        <v>402</v>
      </c>
      <c r="F329" s="68" t="s">
        <v>617</v>
      </c>
      <c r="G329" s="66">
        <v>40206</v>
      </c>
      <c r="H329" s="68" t="s">
        <v>2104</v>
      </c>
      <c r="I329" s="68" t="s">
        <v>617</v>
      </c>
      <c r="J329" s="68" t="str">
        <f>INDEX(数据元说明!A:F,MATCH(I329,数据元说明!C:C,0),2)</f>
        <v>003004</v>
      </c>
      <c r="K329" s="74" t="str">
        <f>INDEX(数据元说明!A:F,MATCH(I329,数据元说明!C:C,0),5)</f>
        <v>总账会计科目编号在科目结构中所对应的级次。</v>
      </c>
      <c r="L329" s="68" t="str">
        <f>INDEX(数据元说明!A:F,MATCH(I329,数据元说明!C:C,0),6)</f>
        <v>I</v>
      </c>
      <c r="M329" s="74" t="s">
        <v>2105</v>
      </c>
      <c r="N329" s="74"/>
      <c r="O329" s="74"/>
      <c r="P329" s="74"/>
    </row>
    <row r="330" s="43" customFormat="1" customHeight="1" outlineLevel="1" spans="1:16">
      <c r="A330" s="64"/>
      <c r="B330" s="65"/>
      <c r="C330" s="61" t="s">
        <v>98</v>
      </c>
      <c r="D330" s="61" t="s">
        <v>2100</v>
      </c>
      <c r="E330" s="66">
        <v>402</v>
      </c>
      <c r="F330" s="68" t="s">
        <v>2106</v>
      </c>
      <c r="G330" s="66">
        <v>40207</v>
      </c>
      <c r="H330" s="68" t="s">
        <v>2107</v>
      </c>
      <c r="I330" s="68" t="s">
        <v>609</v>
      </c>
      <c r="J330" s="68" t="str">
        <f>INDEX(数据元说明!A:F,MATCH(I330,数据元说明!C:C,0),2)</f>
        <v>003002</v>
      </c>
      <c r="K330" s="74" t="str">
        <f>INDEX(数据元说明!A:F,MATCH(I330,数据元说明!C:C,0),5)</f>
        <v>机构实际使用的总账会计科目编码。</v>
      </c>
      <c r="L330" s="68" t="str">
        <f>INDEX(数据元说明!A:F,MATCH(I330,数据元说明!C:C,0),6)</f>
        <v>C..60</v>
      </c>
      <c r="M330" s="74" t="s">
        <v>2108</v>
      </c>
      <c r="N330" s="74" t="s">
        <v>1583</v>
      </c>
      <c r="O330" s="74" t="s">
        <v>2102</v>
      </c>
      <c r="P330" s="74"/>
    </row>
    <row r="331" s="43" customFormat="1" customHeight="1" outlineLevel="1" spans="1:16">
      <c r="A331" s="64"/>
      <c r="B331" s="65"/>
      <c r="C331" s="61" t="s">
        <v>98</v>
      </c>
      <c r="D331" s="61" t="s">
        <v>2100</v>
      </c>
      <c r="E331" s="66">
        <v>402</v>
      </c>
      <c r="F331" s="68" t="s">
        <v>2109</v>
      </c>
      <c r="G331" s="66">
        <v>40208</v>
      </c>
      <c r="H331" s="68" t="s">
        <v>2110</v>
      </c>
      <c r="I331" s="68" t="s">
        <v>613</v>
      </c>
      <c r="J331" s="68" t="str">
        <f>INDEX(数据元说明!A:F,MATCH(I331,数据元说明!C:C,0),2)</f>
        <v>003003</v>
      </c>
      <c r="K331" s="74" t="str">
        <f>INDEX(数据元说明!A:F,MATCH(I331,数据元说明!C:C,0),5)</f>
        <v>机构实际使用的总账会计科目编码对应的名称。</v>
      </c>
      <c r="L331" s="68" t="str">
        <f>INDEX(数据元说明!A:F,MATCH(I331,数据元说明!C:C,0),6)</f>
        <v>C..300</v>
      </c>
      <c r="M331" s="74" t="s">
        <v>2111</v>
      </c>
      <c r="N331" s="74" t="s">
        <v>1583</v>
      </c>
      <c r="O331" s="74" t="s">
        <v>2102</v>
      </c>
      <c r="P331" s="74"/>
    </row>
    <row r="332" s="43" customFormat="1" customHeight="1" outlineLevel="1" spans="1:16">
      <c r="A332" s="64"/>
      <c r="B332" s="65"/>
      <c r="C332" s="61" t="s">
        <v>98</v>
      </c>
      <c r="D332" s="61" t="s">
        <v>2100</v>
      </c>
      <c r="E332" s="66">
        <v>402</v>
      </c>
      <c r="F332" s="68" t="s">
        <v>2112</v>
      </c>
      <c r="G332" s="66">
        <v>40209</v>
      </c>
      <c r="H332" s="68" t="s">
        <v>2113</v>
      </c>
      <c r="I332" s="68" t="s">
        <v>629</v>
      </c>
      <c r="J332" s="68" t="str">
        <f>INDEX(数据元说明!A:F,MATCH(I332,数据元说明!C:C,0),2)</f>
        <v>003007</v>
      </c>
      <c r="K332" s="74" t="str">
        <f>INDEX(数据元说明!A:F,MATCH(I332,数据元说明!C:C,0),5)</f>
        <v>借，贷，借贷并列。</v>
      </c>
      <c r="L332" s="68" t="str">
        <f>INDEX(数据元说明!A:F,MATCH(I332,数据元说明!C:C,0),6)</f>
        <v>C..12</v>
      </c>
      <c r="M332" s="74" t="s">
        <v>2114</v>
      </c>
      <c r="N332" s="74" t="s">
        <v>1601</v>
      </c>
      <c r="O332" s="74"/>
      <c r="P332" s="74"/>
    </row>
    <row r="333" s="43" customFormat="1" customHeight="1" outlineLevel="1" spans="1:16">
      <c r="A333" s="82"/>
      <c r="B333" s="65"/>
      <c r="C333" s="61" t="s">
        <v>98</v>
      </c>
      <c r="D333" s="61" t="s">
        <v>2100</v>
      </c>
      <c r="E333" s="66">
        <v>402</v>
      </c>
      <c r="F333" s="68" t="s">
        <v>2115</v>
      </c>
      <c r="G333" s="66">
        <v>40210</v>
      </c>
      <c r="H333" s="68" t="s">
        <v>2116</v>
      </c>
      <c r="I333" s="68" t="s">
        <v>621</v>
      </c>
      <c r="J333" s="68" t="str">
        <f>INDEX(数据元说明!A:F,MATCH(I333,数据元说明!C:C,0),2)</f>
        <v>003005</v>
      </c>
      <c r="K333" s="74" t="str">
        <f>INDEX(数据元说明!A:F,MATCH(I333,数据元说明!C:C,0),5)</f>
        <v>资产、负债、所有者权益、损益、资产负债共同类、表外、其他。</v>
      </c>
      <c r="L333" s="68" t="str">
        <f>INDEX(数据元说明!A:F,MATCH(I333,数据元说明!C:C,0),6)</f>
        <v>C..30</v>
      </c>
      <c r="M333" s="74" t="s">
        <v>2117</v>
      </c>
      <c r="N333" s="74" t="s">
        <v>1583</v>
      </c>
      <c r="O333" s="74" t="s">
        <v>1660</v>
      </c>
      <c r="P333" s="74"/>
    </row>
    <row r="334" s="43" customFormat="1" customHeight="1" outlineLevel="1" spans="1:16">
      <c r="A334" s="82"/>
      <c r="B334" s="65"/>
      <c r="C334" s="61" t="s">
        <v>98</v>
      </c>
      <c r="D334" s="61" t="s">
        <v>2100</v>
      </c>
      <c r="E334" s="66">
        <v>402</v>
      </c>
      <c r="F334" s="68" t="s">
        <v>2118</v>
      </c>
      <c r="G334" s="66">
        <v>40211</v>
      </c>
      <c r="H334" s="68" t="s">
        <v>2119</v>
      </c>
      <c r="I334" s="68" t="s">
        <v>625</v>
      </c>
      <c r="J334" s="68" t="str">
        <f>INDEX(数据元说明!A:F,MATCH(I334,数据元说明!C:C,0),2)</f>
        <v>003006</v>
      </c>
      <c r="K334" s="74" t="str">
        <f>INDEX(数据元说明!A:F,MATCH(I334,数据元说明!C:C,0),5)</f>
        <v>资产类业务子类：1现金，2贵金属，3存放中央银行款项，4存放同业款项，5应收利息，6贷款，7贸易融资，8贴现及买断式转贴现，9其他贷款，10拆放同业，11其他应收款，12投资，13买入返售资产，14长期待摊费用，15固定资产原价，16减：累计折旧，17固定资产净值，18固定资产清理，19在建工程，20无形资产，21抵债资产，22递延所得税资产，23其他资产，24各项资产减值损失准备。
负债类业务子类：25单位存款，26储蓄存款，27向中央银行借款，28同业存放款项，29同业拆入，30卖出回购款项，31汇出汇款，32应解汇款，33存入保证金，34应付利息，35应交税费，36应付职工薪酬，37应付福利费，38应付股利，39其他应付款，40预提费用，41递延收益，42预计负债，43转贷款资金，44应付债券，45其他负债，46递延所得税负债。
所有者权益类业务子类：47实收资本，48资本公积，49盈余公积，50一般风险准备，51信托赔偿准备，52未分配利润，53其他综合收益，54其他权益工具。
损益类业务子类：55利息收入，56利息支出，57手续费及佣金收入，58手续费及佣金支出，59投资损益，60公允价值变动损益，61汇兑损益，62资产处置损益，63其他业务收入，64营业支出，65营业外收入，66营业外支出，67资产减值损失，68所得税，69少数股东损益。
表外业务类别：70承兑汇票，71跟单信用证，72保函，73信用风险仍在银行的销售与购买协议，74其他担保类业务，75可随时无条件撤销的贷款承诺，76不可无条件撤销的贷款承诺，77未使用的信用卡授信额度，78其他承诺，79发行非保本理财产品，80委托贷款，81委托投资，82代理代销业务，83资产托管，84其他金融资产服务业务，85金融衍生品类。</v>
      </c>
      <c r="L334" s="68" t="str">
        <f>INDEX(数据元说明!A:F,MATCH(I334,数据元说明!C:C,0),6)</f>
        <v>C..300</v>
      </c>
      <c r="M334" s="74" t="s">
        <v>2120</v>
      </c>
      <c r="N334" s="74" t="s">
        <v>1583</v>
      </c>
      <c r="O334" s="74" t="s">
        <v>1660</v>
      </c>
      <c r="P334" s="74"/>
    </row>
    <row r="335" s="43" customFormat="1" customHeight="1" outlineLevel="1" spans="1:16">
      <c r="A335" s="82"/>
      <c r="B335" s="65"/>
      <c r="C335" s="61" t="s">
        <v>98</v>
      </c>
      <c r="D335" s="61" t="s">
        <v>2100</v>
      </c>
      <c r="E335" s="66">
        <v>402</v>
      </c>
      <c r="F335" s="68" t="s">
        <v>484</v>
      </c>
      <c r="G335" s="66">
        <v>40212</v>
      </c>
      <c r="H335" s="68" t="s">
        <v>1623</v>
      </c>
      <c r="I335" s="68" t="s">
        <v>484</v>
      </c>
      <c r="J335" s="68" t="str">
        <f>INDEX(数据元说明!A:F,MATCH(I335,数据元说明!C:C,0),2)</f>
        <v>001038</v>
      </c>
      <c r="K335" s="74" t="str">
        <f>INDEX(数据元说明!A:F,MATCH(I335,数据元说明!C:C,0),5)</f>
        <v>银行自定义。</v>
      </c>
      <c r="L335" s="68" t="str">
        <f>INDEX(数据元说明!A:F,MATCH(I335,数据元说明!C:C,0),6)</f>
        <v>C..600</v>
      </c>
      <c r="M335" s="74" t="s">
        <v>1624</v>
      </c>
      <c r="N335" s="74" t="s">
        <v>1601</v>
      </c>
      <c r="O335" s="74"/>
      <c r="P335" s="74"/>
    </row>
    <row r="336" s="43" customFormat="1" customHeight="1" outlineLevel="1" spans="1:16">
      <c r="A336" s="82"/>
      <c r="B336" s="65"/>
      <c r="C336" s="61" t="s">
        <v>98</v>
      </c>
      <c r="D336" s="61" t="s">
        <v>2100</v>
      </c>
      <c r="E336" s="66">
        <v>402</v>
      </c>
      <c r="F336" s="68" t="s">
        <v>1625</v>
      </c>
      <c r="G336" s="66">
        <v>40213</v>
      </c>
      <c r="H336" s="68" t="s">
        <v>1626</v>
      </c>
      <c r="I336" s="68" t="s">
        <v>345</v>
      </c>
      <c r="J336" s="68" t="str">
        <f>INDEX(数据元说明!A:F,MATCH(I336,数据元说明!C:C,0),2)</f>
        <v>001005</v>
      </c>
      <c r="K336" s="74" t="str">
        <f>INDEX(数据元说明!A:F,MATCH(I336,数据元说明!C:C,0),5)</f>
        <v>YYYYMMDD，默认值99991231。</v>
      </c>
      <c r="L336" s="68" t="str">
        <f>INDEX(数据元说明!A:F,MATCH(I336,数据元说明!C:C,0),6)</f>
        <v>C8</v>
      </c>
      <c r="M336" s="74" t="s">
        <v>1627</v>
      </c>
      <c r="N336" s="74"/>
      <c r="O336" s="74"/>
      <c r="P336" s="74"/>
    </row>
    <row r="337" s="43" customFormat="1" customHeight="1" spans="1:16">
      <c r="A337" s="64"/>
      <c r="B337" s="65"/>
      <c r="C337" s="61" t="s">
        <v>102</v>
      </c>
      <c r="D337" s="61" t="s">
        <v>2121</v>
      </c>
      <c r="E337" s="66">
        <v>403</v>
      </c>
      <c r="F337" s="68"/>
      <c r="G337" s="66"/>
      <c r="H337" s="68"/>
      <c r="I337" s="68"/>
      <c r="J337" s="68"/>
      <c r="K337" s="74"/>
      <c r="L337" s="68"/>
      <c r="M337" s="74" t="str">
        <f>INDEX(表结构总览!D:G,MATCH(D337,表结构总览!D:D,0),4)</f>
        <v>填报个人存款账户信息，个人存款账户和对公存款账户按照《人民币银行结算账户管理办法》（中国人民银行令2003年第5号）划分。信用卡业务不在本表中填报。个体工商户、私营业主以个人名义开立的存款账户计入本表，以营业执照等证件开立的对公账户不计入本表。以存款账号为最小粒度报送，如账户注销或终结，在报送该账户最终状态后的次月可不再报送。</v>
      </c>
      <c r="N337" s="74" t="s">
        <v>1583</v>
      </c>
      <c r="O337" s="74" t="s">
        <v>484</v>
      </c>
      <c r="P337" s="74"/>
    </row>
    <row r="338" s="43" customFormat="1" customHeight="1" outlineLevel="1" spans="1:16">
      <c r="A338" s="64"/>
      <c r="B338" s="65"/>
      <c r="C338" s="61" t="s">
        <v>102</v>
      </c>
      <c r="D338" s="61" t="s">
        <v>2121</v>
      </c>
      <c r="E338" s="66">
        <v>403</v>
      </c>
      <c r="F338" s="68" t="s">
        <v>373</v>
      </c>
      <c r="G338" s="66">
        <v>40301</v>
      </c>
      <c r="H338" s="68" t="s">
        <v>1588</v>
      </c>
      <c r="I338" s="68" t="s">
        <v>373</v>
      </c>
      <c r="J338" s="68" t="str">
        <f>INDEX(数据元说明!A:F,MATCH(I338,数据元说明!C:C,0),2)</f>
        <v>001011</v>
      </c>
      <c r="K338" s="74" t="str">
        <f>INDEX(数据元说明!A:F,MATCH(I338,数据元说明!C:C,0),5)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338" s="68" t="str">
        <f>INDEX(数据元说明!A:F,MATCH(I338,数据元说明!C:C,0),6)</f>
        <v>C..30</v>
      </c>
      <c r="M338" s="74" t="s">
        <v>2122</v>
      </c>
      <c r="N338" s="74" t="s">
        <v>1583</v>
      </c>
      <c r="O338" s="74" t="s">
        <v>484</v>
      </c>
      <c r="P338" s="74"/>
    </row>
    <row r="339" s="43" customFormat="1" customHeight="1" outlineLevel="1" spans="1:16">
      <c r="A339" s="64"/>
      <c r="B339" s="65"/>
      <c r="C339" s="61" t="s">
        <v>102</v>
      </c>
      <c r="D339" s="61" t="s">
        <v>2121</v>
      </c>
      <c r="E339" s="66">
        <v>403</v>
      </c>
      <c r="F339" s="68" t="s">
        <v>377</v>
      </c>
      <c r="G339" s="66">
        <v>40302</v>
      </c>
      <c r="H339" s="68" t="s">
        <v>1586</v>
      </c>
      <c r="I339" s="68" t="s">
        <v>377</v>
      </c>
      <c r="J339" s="68" t="str">
        <f>INDEX(数据元说明!A:F,MATCH(I339,数据元说明!C:C,0),2)</f>
        <v>001012</v>
      </c>
      <c r="K339" s="74" t="str">
        <f>INDEX(数据元说明!A:F,MATCH(I339,数据元说明!C:C,0),5)</f>
        <v>银行内部机构号。应具有标识机构的唯一性。</v>
      </c>
      <c r="L339" s="68" t="str">
        <f>INDEX(数据元说明!A:F,MATCH(I339,数据元说明!C:C,0),6)</f>
        <v>C..30</v>
      </c>
      <c r="M339" s="74" t="s">
        <v>2123</v>
      </c>
      <c r="N339" s="74"/>
      <c r="O339" s="74"/>
      <c r="P339" s="74"/>
    </row>
    <row r="340" s="43" customFormat="1" customHeight="1" outlineLevel="1" spans="1:16">
      <c r="A340" s="64"/>
      <c r="B340" s="65"/>
      <c r="C340" s="61" t="s">
        <v>102</v>
      </c>
      <c r="D340" s="61" t="s">
        <v>2121</v>
      </c>
      <c r="E340" s="66">
        <v>403</v>
      </c>
      <c r="F340" s="68" t="s">
        <v>1592</v>
      </c>
      <c r="G340" s="66">
        <v>40303</v>
      </c>
      <c r="H340" s="68" t="s">
        <v>1593</v>
      </c>
      <c r="I340" s="68" t="s">
        <v>325</v>
      </c>
      <c r="J340" s="68" t="str">
        <f>INDEX(数据元说明!A:F,MATCH(I340,数据元说明!C:C,0),2)</f>
        <v>001001</v>
      </c>
      <c r="K340" s="74" t="str">
        <f>INDEX(数据元说明!A:F,MATCH(I340,数据元说明!C:C,0),5)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340" s="68" t="str">
        <f>INDEX(数据元说明!A:F,MATCH(I340,数据元说明!C:C,0),6)</f>
        <v>C..450</v>
      </c>
      <c r="M340" s="74" t="s">
        <v>2124</v>
      </c>
      <c r="N340" s="74" t="s">
        <v>1583</v>
      </c>
      <c r="O340" s="74" t="s">
        <v>322</v>
      </c>
      <c r="P340" s="74" t="s">
        <v>1634</v>
      </c>
    </row>
    <row r="341" s="43" customFormat="1" customHeight="1" outlineLevel="1" spans="1:16">
      <c r="A341" s="64"/>
      <c r="B341" s="65"/>
      <c r="C341" s="61" t="s">
        <v>102</v>
      </c>
      <c r="D341" s="61" t="s">
        <v>2121</v>
      </c>
      <c r="E341" s="66">
        <v>403</v>
      </c>
      <c r="F341" s="68" t="s">
        <v>2125</v>
      </c>
      <c r="G341" s="66">
        <v>40304</v>
      </c>
      <c r="H341" s="68" t="s">
        <v>2126</v>
      </c>
      <c r="I341" s="68" t="s">
        <v>609</v>
      </c>
      <c r="J341" s="68" t="str">
        <f>INDEX(数据元说明!A:F,MATCH(I341,数据元说明!C:C,0),2)</f>
        <v>003002</v>
      </c>
      <c r="K341" s="74" t="str">
        <f>INDEX(数据元说明!A:F,MATCH(I341,数据元说明!C:C,0),5)</f>
        <v>机构实际使用的总账会计科目编码。</v>
      </c>
      <c r="L341" s="68" t="str">
        <f>INDEX(数据元说明!A:F,MATCH(I341,数据元说明!C:C,0),6)</f>
        <v>C..60</v>
      </c>
      <c r="M341" s="74" t="s">
        <v>2127</v>
      </c>
      <c r="N341" s="74" t="s">
        <v>1583</v>
      </c>
      <c r="O341" s="74" t="s">
        <v>1577</v>
      </c>
      <c r="P341" s="74"/>
    </row>
    <row r="342" s="43" customFormat="1" customHeight="1" outlineLevel="1" spans="1:16">
      <c r="A342" s="64"/>
      <c r="B342" s="65"/>
      <c r="C342" s="61" t="s">
        <v>102</v>
      </c>
      <c r="D342" s="61" t="s">
        <v>2121</v>
      </c>
      <c r="E342" s="66">
        <v>403</v>
      </c>
      <c r="F342" s="68" t="s">
        <v>2128</v>
      </c>
      <c r="G342" s="66">
        <v>40305</v>
      </c>
      <c r="H342" s="68" t="s">
        <v>2129</v>
      </c>
      <c r="I342" s="68" t="s">
        <v>613</v>
      </c>
      <c r="J342" s="68" t="str">
        <f>INDEX(数据元说明!A:F,MATCH(I342,数据元说明!C:C,0),2)</f>
        <v>003003</v>
      </c>
      <c r="K342" s="74" t="str">
        <f>INDEX(数据元说明!A:F,MATCH(I342,数据元说明!C:C,0),5)</f>
        <v>机构实际使用的总账会计科目编码对应的名称。</v>
      </c>
      <c r="L342" s="68" t="str">
        <f>INDEX(数据元说明!A:F,MATCH(I342,数据元说明!C:C,0),6)</f>
        <v>C..300</v>
      </c>
      <c r="M342" s="74" t="s">
        <v>2127</v>
      </c>
      <c r="N342" s="74" t="s">
        <v>1583</v>
      </c>
      <c r="O342" s="74" t="s">
        <v>484</v>
      </c>
      <c r="P342" s="74"/>
    </row>
    <row r="343" s="43" customFormat="1" customHeight="1" outlineLevel="1" spans="1:16">
      <c r="A343" s="64"/>
      <c r="B343" s="65"/>
      <c r="C343" s="61" t="s">
        <v>102</v>
      </c>
      <c r="D343" s="61" t="s">
        <v>2121</v>
      </c>
      <c r="E343" s="66">
        <v>403</v>
      </c>
      <c r="F343" s="68" t="s">
        <v>488</v>
      </c>
      <c r="G343" s="66">
        <v>40306</v>
      </c>
      <c r="H343" s="68" t="s">
        <v>1699</v>
      </c>
      <c r="I343" s="68" t="s">
        <v>488</v>
      </c>
      <c r="J343" s="68" t="str">
        <f>INDEX(数据元说明!A:F,MATCH(I343,数据元说明!C:C,0),2)</f>
        <v>002001</v>
      </c>
      <c r="K343" s="74" t="str">
        <f>INDEX(数据元说明!A:F,MATCH(I343,数据元说明!C:C,0),5)</f>
        <v>银行自定义的唯一识别客户的标识。供应链融资的填写供应链融资编码。</v>
      </c>
      <c r="L343" s="68" t="str">
        <f>INDEX(数据元说明!A:F,MATCH(I343,数据元说明!C:C,0),6)</f>
        <v>C..60</v>
      </c>
      <c r="M343" s="74" t="s">
        <v>2130</v>
      </c>
      <c r="N343" s="74" t="s">
        <v>1583</v>
      </c>
      <c r="O343" s="74"/>
      <c r="P343" s="74" t="s">
        <v>1634</v>
      </c>
    </row>
    <row r="344" s="43" customFormat="1" customHeight="1" outlineLevel="1" spans="1:16">
      <c r="A344" s="64"/>
      <c r="B344" s="65"/>
      <c r="C344" s="61" t="s">
        <v>102</v>
      </c>
      <c r="D344" s="61" t="s">
        <v>2121</v>
      </c>
      <c r="E344" s="66">
        <v>403</v>
      </c>
      <c r="F344" s="68" t="s">
        <v>646</v>
      </c>
      <c r="G344" s="66">
        <v>40307</v>
      </c>
      <c r="H344" s="68" t="s">
        <v>2131</v>
      </c>
      <c r="I344" s="68" t="s">
        <v>646</v>
      </c>
      <c r="J344" s="68" t="str">
        <f>INDEX(数据元说明!A:F,MATCH(I344,数据元说明!C:C,0),2)</f>
        <v>003011</v>
      </c>
      <c r="K344" s="74" t="str">
        <f>INDEX(数据元说明!A:F,MATCH(I344,数据元说明!C:C,0),5)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344" s="68" t="str">
        <f>INDEX(数据元说明!A:F,MATCH(I344,数据元说明!C:C,0),6)</f>
        <v>C..450</v>
      </c>
      <c r="M344" s="74" t="s">
        <v>2132</v>
      </c>
      <c r="N344" s="74" t="s">
        <v>1583</v>
      </c>
      <c r="O344" s="74" t="s">
        <v>484</v>
      </c>
      <c r="P344" s="74"/>
    </row>
    <row r="345" s="43" customFormat="1" customHeight="1" outlineLevel="1" spans="1:16">
      <c r="A345" s="64"/>
      <c r="B345" s="65"/>
      <c r="C345" s="61" t="s">
        <v>102</v>
      </c>
      <c r="D345" s="61" t="s">
        <v>2121</v>
      </c>
      <c r="E345" s="66">
        <v>403</v>
      </c>
      <c r="F345" s="68" t="s">
        <v>2133</v>
      </c>
      <c r="G345" s="66">
        <v>40308</v>
      </c>
      <c r="H345" s="68" t="s">
        <v>2134</v>
      </c>
      <c r="I345" s="68" t="s">
        <v>605</v>
      </c>
      <c r="J345" s="68" t="str">
        <f>INDEX(数据元说明!A:F,MATCH(I345,数据元说明!C:C,0),2)</f>
        <v>003001</v>
      </c>
      <c r="K345" s="74" t="str">
        <f>INDEX(数据元说明!A:F,MATCH(I345,数据元说明!C:C,0),5)</f>
        <v>系统内最细一级的账号，无唯一性约束，不需要和序号、子序号等做拼接。</v>
      </c>
      <c r="L345" s="68" t="str">
        <f>INDEX(数据元说明!A:F,MATCH(I345,数据元说明!C:C,0),6)</f>
        <v>C..60</v>
      </c>
      <c r="M345" s="74" t="s">
        <v>1587</v>
      </c>
      <c r="N345" s="74" t="s">
        <v>1583</v>
      </c>
      <c r="O345" s="74" t="s">
        <v>2135</v>
      </c>
      <c r="P345" s="74" t="s">
        <v>1634</v>
      </c>
    </row>
    <row r="346" s="43" customFormat="1" customHeight="1" outlineLevel="1" spans="1:16">
      <c r="A346" s="64"/>
      <c r="B346" s="65"/>
      <c r="C346" s="61" t="s">
        <v>102</v>
      </c>
      <c r="D346" s="61" t="s">
        <v>2121</v>
      </c>
      <c r="E346" s="66">
        <v>403</v>
      </c>
      <c r="F346" s="68" t="s">
        <v>650</v>
      </c>
      <c r="G346" s="66">
        <v>40309</v>
      </c>
      <c r="H346" s="68" t="s">
        <v>2136</v>
      </c>
      <c r="I346" s="68" t="s">
        <v>650</v>
      </c>
      <c r="J346" s="68" t="str">
        <f>INDEX(数据元说明!A:F,MATCH(I346,数据元说明!C:C,0),2)</f>
        <v>003012</v>
      </c>
      <c r="K346" s="74" t="str">
        <f>INDEX(数据元说明!A:F,MATCH(I346,数据元说明!C:C,0),5)</f>
        <v>个人活期存款，个人定期存款，定活两便存款，个人通知存款，个人协议存款，个人协定存款，个人保证金存款，个人结构性存款（不含保本理财），个人其他存款。</v>
      </c>
      <c r="L346" s="68" t="str">
        <f>INDEX(数据元说明!A:F,MATCH(I346,数据元说明!C:C,0),6)</f>
        <v>C..60</v>
      </c>
      <c r="M346" s="74" t="s">
        <v>2137</v>
      </c>
      <c r="N346" s="74" t="s">
        <v>1583</v>
      </c>
      <c r="O346" s="74" t="s">
        <v>2135</v>
      </c>
      <c r="P346" s="74" t="s">
        <v>1648</v>
      </c>
    </row>
    <row r="347" s="43" customFormat="1" customHeight="1" outlineLevel="1" spans="1:16">
      <c r="A347" s="64"/>
      <c r="B347" s="65"/>
      <c r="C347" s="61" t="s">
        <v>102</v>
      </c>
      <c r="D347" s="61" t="s">
        <v>2121</v>
      </c>
      <c r="E347" s="66">
        <v>403</v>
      </c>
      <c r="F347" s="68" t="s">
        <v>2138</v>
      </c>
      <c r="G347" s="66">
        <v>40310</v>
      </c>
      <c r="H347" s="68" t="s">
        <v>2139</v>
      </c>
      <c r="I347" s="68" t="s">
        <v>330</v>
      </c>
      <c r="J347" s="68" t="str">
        <f>INDEX(数据元说明!A:F,MATCH(I347,数据元说明!C:C,0),2)</f>
        <v>001002</v>
      </c>
      <c r="K347" s="74" t="str">
        <f>INDEX(数据元说明!A:F,MATCH(I347,数据元说明!C:C,0),5)</f>
        <v>是，否。</v>
      </c>
      <c r="L347" s="68" t="str">
        <f>INDEX(数据元说明!A:F,MATCH(I347,数据元说明!C:C,0),6)</f>
        <v>C3</v>
      </c>
      <c r="M347" s="74"/>
      <c r="N347" s="74"/>
      <c r="O347" s="74"/>
      <c r="P347" s="74"/>
    </row>
    <row r="348" s="43" customFormat="1" customHeight="1" outlineLevel="1" spans="1:16">
      <c r="A348" s="64"/>
      <c r="B348" s="65"/>
      <c r="C348" s="61" t="s">
        <v>102</v>
      </c>
      <c r="D348" s="61" t="s">
        <v>2121</v>
      </c>
      <c r="E348" s="66">
        <v>403</v>
      </c>
      <c r="F348" s="68" t="s">
        <v>670</v>
      </c>
      <c r="G348" s="66">
        <v>40311</v>
      </c>
      <c r="H348" s="68" t="s">
        <v>2140</v>
      </c>
      <c r="I348" s="68" t="s">
        <v>670</v>
      </c>
      <c r="J348" s="68" t="str">
        <f>INDEX(数据元说明!A:F,MATCH(I348,数据元说明!C:C,0),2)</f>
        <v>003017</v>
      </c>
      <c r="K348" s="74" t="str">
        <f>INDEX(数据元说明!A:F,MATCH(I348,数据元说明!C:C,0),5)</f>
        <v>百分比为单位，即%，如4.5%填报为4.5。</v>
      </c>
      <c r="L348" s="68" t="str">
        <f>INDEX(数据元说明!A:F,MATCH(I348,数据元说明!C:C,0),6)</f>
        <v>D20.4</v>
      </c>
      <c r="M348" s="74"/>
      <c r="N348" s="74"/>
      <c r="O348" s="74"/>
      <c r="P348" s="74"/>
    </row>
    <row r="349" s="43" customFormat="1" customHeight="1" outlineLevel="1" spans="1:16">
      <c r="A349" s="64"/>
      <c r="B349" s="65"/>
      <c r="C349" s="61" t="s">
        <v>102</v>
      </c>
      <c r="D349" s="61" t="s">
        <v>2121</v>
      </c>
      <c r="E349" s="66">
        <v>403</v>
      </c>
      <c r="F349" s="68" t="s">
        <v>642</v>
      </c>
      <c r="G349" s="66">
        <v>40312</v>
      </c>
      <c r="H349" s="68" t="s">
        <v>1914</v>
      </c>
      <c r="I349" s="68" t="s">
        <v>642</v>
      </c>
      <c r="J349" s="68" t="str">
        <f>INDEX(数据元说明!A:F,MATCH(I349,数据元说明!C:C,0),2)</f>
        <v>003010</v>
      </c>
      <c r="K349" s="74" t="str">
        <f>INDEX(数据元说明!A:F,MATCH(I349,数据元说明!C:C,0),5)</f>
        <v>遵循《GB/T 12406 表示货币和资金的代码》的字母代码，如CNY。上述文件所列币种无法涵盖的，允许银行自定义填报。多个币种合计折算为人民币（本外币合计）的，填报为BWB。</v>
      </c>
      <c r="L349" s="68" t="str">
        <f>INDEX(数据元说明!A:F,MATCH(I349,数据元说明!C:C,0),6)</f>
        <v>C3</v>
      </c>
      <c r="M349" s="74" t="s">
        <v>1587</v>
      </c>
      <c r="N349" s="74" t="s">
        <v>1583</v>
      </c>
      <c r="O349" s="74"/>
      <c r="P349" s="74" t="s">
        <v>1634</v>
      </c>
    </row>
    <row r="350" s="43" customFormat="1" customHeight="1" outlineLevel="1" spans="1:16">
      <c r="A350" s="64"/>
      <c r="B350" s="65"/>
      <c r="C350" s="61" t="s">
        <v>102</v>
      </c>
      <c r="D350" s="61" t="s">
        <v>2121</v>
      </c>
      <c r="E350" s="66">
        <v>403</v>
      </c>
      <c r="F350" s="68" t="s">
        <v>2141</v>
      </c>
      <c r="G350" s="66">
        <v>40313</v>
      </c>
      <c r="H350" s="68" t="s">
        <v>2142</v>
      </c>
      <c r="I350" s="68" t="s">
        <v>638</v>
      </c>
      <c r="J350" s="68" t="str">
        <f>INDEX(数据元说明!A:F,MATCH(I350,数据元说明!C:C,0),2)</f>
        <v>003009</v>
      </c>
      <c r="K350" s="74" t="str">
        <f>INDEX(数据元说明!A:F,MATCH(I350,数据元说明!C:C,0),5)</f>
        <v>与币种相对应金额。(以正数填列。如信贷分户账，某客户初次获得贷款1万元，此时余额为10000；如活期存款明细，某客户初次开户存入10000元，此时余额为10000）</v>
      </c>
      <c r="L350" s="68" t="str">
        <f>INDEX(数据元说明!A:F,MATCH(I350,数据元说明!C:C,0),6)</f>
        <v>D20.2</v>
      </c>
      <c r="M350" s="74" t="s">
        <v>2143</v>
      </c>
      <c r="N350" s="74"/>
      <c r="O350" s="74"/>
      <c r="P350" s="74"/>
    </row>
    <row r="351" s="43" customFormat="1" customHeight="1" outlineLevel="1" spans="1:16">
      <c r="A351" s="64"/>
      <c r="B351" s="65"/>
      <c r="C351" s="61" t="s">
        <v>102</v>
      </c>
      <c r="D351" s="61" t="s">
        <v>2121</v>
      </c>
      <c r="E351" s="66">
        <v>403</v>
      </c>
      <c r="F351" s="68" t="s">
        <v>2144</v>
      </c>
      <c r="G351" s="66">
        <v>40314</v>
      </c>
      <c r="H351" s="68" t="s">
        <v>2145</v>
      </c>
      <c r="I351" s="68" t="s">
        <v>345</v>
      </c>
      <c r="J351" s="68" t="str">
        <f>INDEX(数据元说明!A:F,MATCH(I351,数据元说明!C:C,0),2)</f>
        <v>001005</v>
      </c>
      <c r="K351" s="74" t="str">
        <f>INDEX(数据元说明!A:F,MATCH(I351,数据元说明!C:C,0),5)</f>
        <v>YYYYMMDD，默认值99991231。</v>
      </c>
      <c r="L351" s="68" t="str">
        <f>INDEX(数据元说明!A:F,MATCH(I351,数据元说明!C:C,0),6)</f>
        <v>C8</v>
      </c>
      <c r="M351" s="74" t="s">
        <v>2146</v>
      </c>
      <c r="N351" s="74"/>
      <c r="O351" s="74"/>
      <c r="P351" s="74"/>
    </row>
    <row r="352" s="43" customFormat="1" customHeight="1" outlineLevel="1" spans="1:16">
      <c r="A352" s="69"/>
      <c r="B352" s="70"/>
      <c r="C352" s="61" t="s">
        <v>102</v>
      </c>
      <c r="D352" s="61" t="s">
        <v>2121</v>
      </c>
      <c r="E352" s="66">
        <v>403</v>
      </c>
      <c r="F352" s="68" t="s">
        <v>2147</v>
      </c>
      <c r="G352" s="66">
        <v>40315</v>
      </c>
      <c r="H352" s="68" t="s">
        <v>2148</v>
      </c>
      <c r="I352" s="68" t="s">
        <v>409</v>
      </c>
      <c r="J352" s="68" t="str">
        <f>INDEX(数据元说明!A:F,MATCH(I352,数据元说明!C:C,0),2)</f>
        <v>001020</v>
      </c>
      <c r="K352" s="74" t="str">
        <f>INDEX(数据元说明!A:F,MATCH(I352,数据元说明!C:C,0),5)</f>
        <v>柜员编号，银行自定义。</v>
      </c>
      <c r="L352" s="68" t="str">
        <f>INDEX(数据元说明!A:F,MATCH(I352,数据元说明!C:C,0),6)</f>
        <v>C..30</v>
      </c>
      <c r="M352" s="75" t="s">
        <v>2014</v>
      </c>
      <c r="N352" s="74"/>
      <c r="O352" s="74"/>
      <c r="P352" s="74"/>
    </row>
    <row r="353" s="43" customFormat="1" customHeight="1" outlineLevel="1" spans="1:16">
      <c r="A353" s="69"/>
      <c r="B353" s="70"/>
      <c r="C353" s="61" t="s">
        <v>102</v>
      </c>
      <c r="D353" s="61" t="s">
        <v>2121</v>
      </c>
      <c r="E353" s="66">
        <v>403</v>
      </c>
      <c r="F353" s="68" t="s">
        <v>2149</v>
      </c>
      <c r="G353" s="66">
        <v>40316</v>
      </c>
      <c r="H353" s="68" t="s">
        <v>2150</v>
      </c>
      <c r="I353" s="68" t="s">
        <v>345</v>
      </c>
      <c r="J353" s="68" t="str">
        <f>INDEX(数据元说明!A:F,MATCH(I353,数据元说明!C:C,0),2)</f>
        <v>001005</v>
      </c>
      <c r="K353" s="74" t="str">
        <f>INDEX(数据元说明!A:F,MATCH(I353,数据元说明!C:C,0),5)</f>
        <v>YYYYMMDD，默认值99991231。</v>
      </c>
      <c r="L353" s="68" t="str">
        <f>INDEX(数据元说明!A:F,MATCH(I353,数据元说明!C:C,0),6)</f>
        <v>C8</v>
      </c>
      <c r="M353" s="74"/>
      <c r="N353" s="74"/>
      <c r="O353" s="74"/>
      <c r="P353" s="74"/>
    </row>
    <row r="354" s="43" customFormat="1" customHeight="1" outlineLevel="1" spans="1:16">
      <c r="A354" s="69"/>
      <c r="B354" s="70"/>
      <c r="C354" s="61" t="s">
        <v>102</v>
      </c>
      <c r="D354" s="61" t="s">
        <v>2121</v>
      </c>
      <c r="E354" s="66">
        <v>403</v>
      </c>
      <c r="F354" s="68" t="s">
        <v>2151</v>
      </c>
      <c r="G354" s="66">
        <v>40317</v>
      </c>
      <c r="H354" s="68" t="s">
        <v>2152</v>
      </c>
      <c r="I354" s="68" t="s">
        <v>345</v>
      </c>
      <c r="J354" s="68" t="str">
        <f>INDEX(数据元说明!A:F,MATCH(I354,数据元说明!C:C,0),2)</f>
        <v>001005</v>
      </c>
      <c r="K354" s="74" t="str">
        <f>INDEX(数据元说明!A:F,MATCH(I354,数据元说明!C:C,0),5)</f>
        <v>YYYYMMDD，默认值99991231。</v>
      </c>
      <c r="L354" s="68" t="str">
        <f>INDEX(数据元说明!A:F,MATCH(I354,数据元说明!C:C,0),6)</f>
        <v>C8</v>
      </c>
      <c r="M354" s="74" t="s">
        <v>2153</v>
      </c>
      <c r="N354" s="74" t="s">
        <v>1583</v>
      </c>
      <c r="O354" s="74"/>
      <c r="P354" s="74" t="s">
        <v>1648</v>
      </c>
    </row>
    <row r="355" s="43" customFormat="1" ht="54" customHeight="1" outlineLevel="1" spans="1:16">
      <c r="A355" s="69"/>
      <c r="B355" s="70"/>
      <c r="C355" s="61" t="s">
        <v>102</v>
      </c>
      <c r="D355" s="61" t="s">
        <v>2121</v>
      </c>
      <c r="E355" s="66">
        <v>403</v>
      </c>
      <c r="F355" s="68" t="s">
        <v>658</v>
      </c>
      <c r="G355" s="66">
        <v>40318</v>
      </c>
      <c r="H355" s="68" t="s">
        <v>2154</v>
      </c>
      <c r="I355" s="68" t="s">
        <v>658</v>
      </c>
      <c r="J355" s="68" t="str">
        <f>INDEX(数据元说明!A:F,MATCH(I355,数据元说明!C:C,0),2)</f>
        <v>003014</v>
      </c>
      <c r="K355" s="74" t="str">
        <f>INDEX(数据元说明!A:F,MATCH(I355,数据元说明!C:C,0),5)</f>
        <v>人民币，钞，汇，可钞可汇等。其中，人民币账户填写“人民币”，外币账户填写枚举值范围为“钞，汇，可钞可汇，其他-银行自定义。无法以枚举类型填报的，以“其他-XX”填报，其中“XX”为银行自定义类型。”</v>
      </c>
      <c r="L355" s="68" t="str">
        <f>INDEX(数据元说明!A:F,MATCH(I355,数据元说明!C:C,0),6)</f>
        <v>C..12</v>
      </c>
      <c r="M355" s="74" t="s">
        <v>1587</v>
      </c>
      <c r="N355" s="74"/>
      <c r="O355" s="74"/>
      <c r="P355" s="74"/>
    </row>
    <row r="356" s="43" customFormat="1" customHeight="1" outlineLevel="1" spans="1:16">
      <c r="A356" s="69"/>
      <c r="B356" s="70"/>
      <c r="C356" s="61" t="s">
        <v>102</v>
      </c>
      <c r="D356" s="61" t="s">
        <v>2121</v>
      </c>
      <c r="E356" s="66">
        <v>403</v>
      </c>
      <c r="F356" s="68" t="s">
        <v>654</v>
      </c>
      <c r="G356" s="66">
        <v>40319</v>
      </c>
      <c r="H356" s="68" t="s">
        <v>2155</v>
      </c>
      <c r="I356" s="68" t="s">
        <v>654</v>
      </c>
      <c r="J356" s="68" t="str">
        <f>INDEX(数据元说明!A:F,MATCH(I356,数据元说明!C:C,0),2)</f>
        <v>003013</v>
      </c>
      <c r="K356" s="74" t="str">
        <f>INDEX(数据元说明!A:F,MATCH(I356,数据元说明!C:C,0),5)</f>
        <v>正常，预销户，销户，冻结，止付，其他-银行自定义。无法以枚举类型填报的，以“其他-XX”填报，其中“XX”为银行自定义类型。</v>
      </c>
      <c r="L356" s="68" t="str">
        <f>INDEX(数据元说明!A:F,MATCH(I356,数据元说明!C:C,0),6)</f>
        <v>C..30</v>
      </c>
      <c r="M356" s="74"/>
      <c r="N356" s="74" t="s">
        <v>1583</v>
      </c>
      <c r="O356" s="74" t="s">
        <v>321</v>
      </c>
      <c r="P356" s="74" t="s">
        <v>1648</v>
      </c>
    </row>
    <row r="357" s="43" customFormat="1" customHeight="1" outlineLevel="1" spans="1:16">
      <c r="A357" s="64"/>
      <c r="B357" s="65"/>
      <c r="C357" s="61" t="s">
        <v>102</v>
      </c>
      <c r="D357" s="61" t="s">
        <v>2121</v>
      </c>
      <c r="E357" s="66">
        <v>403</v>
      </c>
      <c r="F357" s="68" t="s">
        <v>484</v>
      </c>
      <c r="G357" s="66">
        <v>40320</v>
      </c>
      <c r="H357" s="68" t="s">
        <v>1623</v>
      </c>
      <c r="I357" s="68" t="s">
        <v>484</v>
      </c>
      <c r="J357" s="68" t="str">
        <f>INDEX(数据元说明!A:F,MATCH(I357,数据元说明!C:C,0),2)</f>
        <v>001038</v>
      </c>
      <c r="K357" s="74" t="str">
        <f>INDEX(数据元说明!A:F,MATCH(I357,数据元说明!C:C,0),5)</f>
        <v>银行自定义。</v>
      </c>
      <c r="L357" s="68" t="str">
        <f>INDEX(数据元说明!A:F,MATCH(I357,数据元说明!C:C,0),6)</f>
        <v>C..600</v>
      </c>
      <c r="M357" s="74" t="s">
        <v>1624</v>
      </c>
      <c r="N357" s="74" t="s">
        <v>1601</v>
      </c>
      <c r="O357" s="74"/>
      <c r="P357" s="74"/>
    </row>
    <row r="358" s="43" customFormat="1" customHeight="1" outlineLevel="1" spans="1:16">
      <c r="A358" s="64"/>
      <c r="B358" s="65"/>
      <c r="C358" s="61" t="s">
        <v>102</v>
      </c>
      <c r="D358" s="61" t="s">
        <v>2121</v>
      </c>
      <c r="E358" s="66">
        <v>403</v>
      </c>
      <c r="F358" s="68" t="s">
        <v>1625</v>
      </c>
      <c r="G358" s="66">
        <v>40321</v>
      </c>
      <c r="H358" s="68" t="s">
        <v>1626</v>
      </c>
      <c r="I358" s="68" t="s">
        <v>345</v>
      </c>
      <c r="J358" s="68" t="str">
        <f>INDEX(数据元说明!A:F,MATCH(I358,数据元说明!C:C,0),2)</f>
        <v>001005</v>
      </c>
      <c r="K358" s="74" t="str">
        <f>INDEX(数据元说明!A:F,MATCH(I358,数据元说明!C:C,0),5)</f>
        <v>YYYYMMDD，默认值99991231。</v>
      </c>
      <c r="L358" s="68" t="str">
        <f>INDEX(数据元说明!A:F,MATCH(I358,数据元说明!C:C,0),6)</f>
        <v>C8</v>
      </c>
      <c r="M358" s="74" t="s">
        <v>1627</v>
      </c>
      <c r="N358" s="74"/>
      <c r="O358" s="74"/>
      <c r="P358" s="74"/>
    </row>
    <row r="359" s="43" customFormat="1" customHeight="1" spans="1:16">
      <c r="A359" s="69"/>
      <c r="B359" s="70"/>
      <c r="C359" s="61" t="s">
        <v>106</v>
      </c>
      <c r="D359" s="61" t="s">
        <v>2156</v>
      </c>
      <c r="E359" s="66">
        <v>404</v>
      </c>
      <c r="F359" s="68"/>
      <c r="G359" s="66"/>
      <c r="H359" s="68"/>
      <c r="I359" s="68"/>
      <c r="J359" s="68"/>
      <c r="K359" s="74"/>
      <c r="L359" s="68"/>
      <c r="M359" s="74" t="str">
        <f>INDEX(表结构总览!D:G,MATCH(D359,表结构总览!D:D,0),4)</f>
        <v>除计息、扣利息税外，所有影响个人存款账户余额变动的交易信息，包括结息交易，不包括查询交易。</v>
      </c>
      <c r="N359" s="74" t="s">
        <v>1583</v>
      </c>
      <c r="O359" s="85"/>
      <c r="P359" s="74"/>
    </row>
    <row r="360" s="43" customFormat="1" customHeight="1" spans="1:16">
      <c r="A360" s="69"/>
      <c r="B360" s="70"/>
      <c r="C360" s="61" t="s">
        <v>106</v>
      </c>
      <c r="D360" s="61" t="s">
        <v>2156</v>
      </c>
      <c r="E360" s="66">
        <v>404</v>
      </c>
      <c r="F360" s="68" t="s">
        <v>709</v>
      </c>
      <c r="G360" s="66">
        <v>40401</v>
      </c>
      <c r="H360" s="68" t="s">
        <v>2157</v>
      </c>
      <c r="I360" s="68" t="s">
        <v>709</v>
      </c>
      <c r="J360" s="68" t="str">
        <f>INDEX(数据元说明!A:F,MATCH(I360,数据元说明!C:C,0),2)</f>
        <v>004001</v>
      </c>
      <c r="K360" s="74" t="str">
        <f>INDEX(数据元说明!A:F,MATCH(I360,数据元说明!C:C,0),5)</f>
        <v>唯一标识该笔交易的编号，银行自定义。可以是业务编号，也可以是交易系统中使用的时间戳，需能够体现交易次序，如：时间戳(纳秒)：1530027865231834600。</v>
      </c>
      <c r="L360" s="68" t="str">
        <f>INDEX(数据元说明!A:F,MATCH(I360,数据元说明!C:C,0),6)</f>
        <v>C..100</v>
      </c>
      <c r="M360" s="74" t="s">
        <v>1679</v>
      </c>
      <c r="N360" s="74" t="s">
        <v>1601</v>
      </c>
      <c r="O360" s="85"/>
      <c r="P360" s="74"/>
    </row>
    <row r="361" s="43" customFormat="1" customHeight="1" outlineLevel="1" spans="1:16">
      <c r="A361" s="64"/>
      <c r="B361" s="65"/>
      <c r="C361" s="61" t="s">
        <v>106</v>
      </c>
      <c r="D361" s="61" t="s">
        <v>2156</v>
      </c>
      <c r="E361" s="66">
        <v>404</v>
      </c>
      <c r="F361" s="68" t="s">
        <v>373</v>
      </c>
      <c r="G361" s="66">
        <v>40402</v>
      </c>
      <c r="H361" s="68" t="s">
        <v>1588</v>
      </c>
      <c r="I361" s="68" t="s">
        <v>373</v>
      </c>
      <c r="J361" s="68" t="str">
        <f>INDEX(数据元说明!A:F,MATCH(I361,数据元说明!C:C,0),2)</f>
        <v>001011</v>
      </c>
      <c r="K361" s="74" t="str">
        <f>INDEX(数据元说明!A:F,MATCH(I361,数据元说明!C:C,0),5)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361" s="68" t="str">
        <f>INDEX(数据元说明!A:F,MATCH(I361,数据元说明!C:C,0),6)</f>
        <v>C..30</v>
      </c>
      <c r="M361" s="74" t="s">
        <v>2122</v>
      </c>
      <c r="N361" s="74" t="s">
        <v>1583</v>
      </c>
      <c r="O361" s="74" t="s">
        <v>484</v>
      </c>
      <c r="P361" s="74"/>
    </row>
    <row r="362" s="43" customFormat="1" customHeight="1" outlineLevel="1" spans="1:16">
      <c r="A362" s="69"/>
      <c r="B362" s="70"/>
      <c r="C362" s="61" t="s">
        <v>106</v>
      </c>
      <c r="D362" s="61" t="s">
        <v>2156</v>
      </c>
      <c r="E362" s="66">
        <v>404</v>
      </c>
      <c r="F362" s="68" t="s">
        <v>377</v>
      </c>
      <c r="G362" s="66">
        <v>40403</v>
      </c>
      <c r="H362" s="68" t="s">
        <v>1586</v>
      </c>
      <c r="I362" s="68" t="s">
        <v>377</v>
      </c>
      <c r="J362" s="68" t="str">
        <f>INDEX(数据元说明!A:F,MATCH(I362,数据元说明!C:C,0),2)</f>
        <v>001012</v>
      </c>
      <c r="K362" s="74" t="str">
        <f>INDEX(数据元说明!A:F,MATCH(I362,数据元说明!C:C,0),5)</f>
        <v>银行内部机构号。应具有标识机构的唯一性。</v>
      </c>
      <c r="L362" s="68" t="str">
        <f>INDEX(数据元说明!A:F,MATCH(I362,数据元说明!C:C,0),6)</f>
        <v>C..30</v>
      </c>
      <c r="M362" s="74" t="s">
        <v>2123</v>
      </c>
      <c r="N362" s="74"/>
      <c r="O362" s="74"/>
      <c r="P362" s="74"/>
    </row>
    <row r="363" s="43" customFormat="1" customHeight="1" outlineLevel="1" spans="1:16">
      <c r="A363" s="69"/>
      <c r="B363" s="70"/>
      <c r="C363" s="61" t="s">
        <v>106</v>
      </c>
      <c r="D363" s="61" t="s">
        <v>2156</v>
      </c>
      <c r="E363" s="66">
        <v>404</v>
      </c>
      <c r="F363" s="68" t="s">
        <v>2158</v>
      </c>
      <c r="G363" s="66">
        <v>40404</v>
      </c>
      <c r="H363" s="68" t="s">
        <v>2159</v>
      </c>
      <c r="I363" s="68" t="s">
        <v>377</v>
      </c>
      <c r="J363" s="68" t="str">
        <f>INDEX(数据元说明!A:F,MATCH(I363,数据元说明!C:C,0),2)</f>
        <v>001012</v>
      </c>
      <c r="K363" s="74" t="str">
        <f>INDEX(数据元说明!A:F,MATCH(I363,数据元说明!C:C,0),5)</f>
        <v>银行内部机构号。应具有标识机构的唯一性。</v>
      </c>
      <c r="L363" s="68" t="str">
        <f>INDEX(数据元说明!A:F,MATCH(I363,数据元说明!C:C,0),6)</f>
        <v>C..30</v>
      </c>
      <c r="M363" s="74" t="s">
        <v>2160</v>
      </c>
      <c r="N363" s="74"/>
      <c r="O363" s="74"/>
      <c r="P363" s="74"/>
    </row>
    <row r="364" s="43" customFormat="1" customHeight="1" outlineLevel="1" spans="1:16">
      <c r="A364" s="69"/>
      <c r="B364" s="70"/>
      <c r="C364" s="61" t="s">
        <v>106</v>
      </c>
      <c r="D364" s="61" t="s">
        <v>2156</v>
      </c>
      <c r="E364" s="66">
        <v>404</v>
      </c>
      <c r="F364" s="68" t="s">
        <v>1592</v>
      </c>
      <c r="G364" s="66">
        <v>40405</v>
      </c>
      <c r="H364" s="68" t="s">
        <v>1593</v>
      </c>
      <c r="I364" s="68" t="s">
        <v>325</v>
      </c>
      <c r="J364" s="68" t="str">
        <f>INDEX(数据元说明!A:F,MATCH(I364,数据元说明!C:C,0),2)</f>
        <v>001001</v>
      </c>
      <c r="K364" s="74" t="str">
        <f>INDEX(数据元说明!A:F,MATCH(I364,数据元说明!C:C,0),5)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364" s="68" t="str">
        <f>INDEX(数据元说明!A:F,MATCH(I364,数据元说明!C:C,0),6)</f>
        <v>C..450</v>
      </c>
      <c r="M364" s="74" t="s">
        <v>2124</v>
      </c>
      <c r="N364" s="74" t="s">
        <v>1583</v>
      </c>
      <c r="O364" s="74" t="s">
        <v>322</v>
      </c>
      <c r="P364" s="74" t="s">
        <v>1634</v>
      </c>
    </row>
    <row r="365" s="43" customFormat="1" customHeight="1" outlineLevel="1" spans="1:16">
      <c r="A365" s="69"/>
      <c r="B365" s="70"/>
      <c r="C365" s="61" t="s">
        <v>106</v>
      </c>
      <c r="D365" s="61" t="s">
        <v>2156</v>
      </c>
      <c r="E365" s="66">
        <v>404</v>
      </c>
      <c r="F365" s="68" t="s">
        <v>2125</v>
      </c>
      <c r="G365" s="66">
        <v>40406</v>
      </c>
      <c r="H365" s="68" t="s">
        <v>2126</v>
      </c>
      <c r="I365" s="68" t="s">
        <v>609</v>
      </c>
      <c r="J365" s="68" t="str">
        <f>INDEX(数据元说明!A:F,MATCH(I365,数据元说明!C:C,0),2)</f>
        <v>003002</v>
      </c>
      <c r="K365" s="74" t="str">
        <f>INDEX(数据元说明!A:F,MATCH(I365,数据元说明!C:C,0),5)</f>
        <v>机构实际使用的总账会计科目编码。</v>
      </c>
      <c r="L365" s="68" t="str">
        <f>INDEX(数据元说明!A:F,MATCH(I365,数据元说明!C:C,0),6)</f>
        <v>C..60</v>
      </c>
      <c r="M365" s="74" t="s">
        <v>2127</v>
      </c>
      <c r="N365" s="74" t="s">
        <v>1583</v>
      </c>
      <c r="O365" s="74" t="s">
        <v>1577</v>
      </c>
      <c r="P365" s="74"/>
    </row>
    <row r="366" s="43" customFormat="1" customHeight="1" outlineLevel="1" spans="1:16">
      <c r="A366" s="69"/>
      <c r="B366" s="70"/>
      <c r="C366" s="61" t="s">
        <v>106</v>
      </c>
      <c r="D366" s="61" t="s">
        <v>2156</v>
      </c>
      <c r="E366" s="66">
        <v>404</v>
      </c>
      <c r="F366" s="68" t="s">
        <v>2128</v>
      </c>
      <c r="G366" s="66">
        <v>40407</v>
      </c>
      <c r="H366" s="68" t="s">
        <v>2129</v>
      </c>
      <c r="I366" s="68" t="s">
        <v>613</v>
      </c>
      <c r="J366" s="68" t="str">
        <f>INDEX(数据元说明!A:F,MATCH(I366,数据元说明!C:C,0),2)</f>
        <v>003003</v>
      </c>
      <c r="K366" s="74" t="str">
        <f>INDEX(数据元说明!A:F,MATCH(I366,数据元说明!C:C,0),5)</f>
        <v>机构实际使用的总账会计科目编码对应的名称。</v>
      </c>
      <c r="L366" s="68" t="str">
        <f>INDEX(数据元说明!A:F,MATCH(I366,数据元说明!C:C,0),6)</f>
        <v>C..300</v>
      </c>
      <c r="M366" s="74" t="s">
        <v>2127</v>
      </c>
      <c r="N366" s="74" t="s">
        <v>1583</v>
      </c>
      <c r="O366" s="74" t="s">
        <v>484</v>
      </c>
      <c r="P366" s="74"/>
    </row>
    <row r="367" s="43" customFormat="1" customHeight="1" outlineLevel="1" spans="1:16">
      <c r="A367" s="69"/>
      <c r="B367" s="70"/>
      <c r="C367" s="61" t="s">
        <v>106</v>
      </c>
      <c r="D367" s="61" t="s">
        <v>2156</v>
      </c>
      <c r="E367" s="66">
        <v>404</v>
      </c>
      <c r="F367" s="68" t="s">
        <v>488</v>
      </c>
      <c r="G367" s="66">
        <v>40408</v>
      </c>
      <c r="H367" s="68" t="s">
        <v>1699</v>
      </c>
      <c r="I367" s="68" t="s">
        <v>488</v>
      </c>
      <c r="J367" s="68" t="str">
        <f>INDEX(数据元说明!A:F,MATCH(I367,数据元说明!C:C,0),2)</f>
        <v>002001</v>
      </c>
      <c r="K367" s="74" t="str">
        <f>INDEX(数据元说明!A:F,MATCH(I367,数据元说明!C:C,0),5)</f>
        <v>银行自定义的唯一识别客户的标识。供应链融资的填写供应链融资编码。</v>
      </c>
      <c r="L367" s="68" t="str">
        <f>INDEX(数据元说明!A:F,MATCH(I367,数据元说明!C:C,0),6)</f>
        <v>C..60</v>
      </c>
      <c r="M367" s="74" t="s">
        <v>2130</v>
      </c>
      <c r="N367" s="74" t="s">
        <v>1583</v>
      </c>
      <c r="O367" s="74"/>
      <c r="P367" s="74" t="s">
        <v>1634</v>
      </c>
    </row>
    <row r="368" s="43" customFormat="1" customHeight="1" outlineLevel="1" spans="1:16">
      <c r="A368" s="69"/>
      <c r="B368" s="70"/>
      <c r="C368" s="61" t="s">
        <v>106</v>
      </c>
      <c r="D368" s="61" t="s">
        <v>2156</v>
      </c>
      <c r="E368" s="66">
        <v>404</v>
      </c>
      <c r="F368" s="68" t="s">
        <v>646</v>
      </c>
      <c r="G368" s="66">
        <v>40409</v>
      </c>
      <c r="H368" s="68" t="s">
        <v>2131</v>
      </c>
      <c r="I368" s="68" t="s">
        <v>646</v>
      </c>
      <c r="J368" s="68" t="str">
        <f>INDEX(数据元说明!A:F,MATCH(I368,数据元说明!C:C,0),2)</f>
        <v>003011</v>
      </c>
      <c r="K368" s="74" t="str">
        <f>INDEX(数据元说明!A:F,MATCH(I368,数据元说明!C:C,0),5)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368" s="68" t="str">
        <f>INDEX(数据元说明!A:F,MATCH(I368,数据元说明!C:C,0),6)</f>
        <v>C..450</v>
      </c>
      <c r="M368" s="75" t="s">
        <v>2132</v>
      </c>
      <c r="N368" s="74" t="s">
        <v>1583</v>
      </c>
      <c r="O368" s="74" t="s">
        <v>484</v>
      </c>
      <c r="P368" s="74" t="s">
        <v>1634</v>
      </c>
    </row>
    <row r="369" s="43" customFormat="1" customHeight="1" outlineLevel="1" spans="1:16">
      <c r="A369" s="64"/>
      <c r="B369" s="65"/>
      <c r="C369" s="61" t="s">
        <v>106</v>
      </c>
      <c r="D369" s="61" t="s">
        <v>2156</v>
      </c>
      <c r="E369" s="66">
        <v>404</v>
      </c>
      <c r="F369" s="68" t="s">
        <v>492</v>
      </c>
      <c r="G369" s="66">
        <v>40410</v>
      </c>
      <c r="H369" s="68" t="s">
        <v>1639</v>
      </c>
      <c r="I369" s="68" t="s">
        <v>492</v>
      </c>
      <c r="J369" s="68" t="str">
        <f>INDEX(数据元说明!A:F,MATCH(I369,数据元说明!C:C,0),2)</f>
        <v>002002</v>
      </c>
      <c r="K369" s="74" t="str">
        <f>INDEX(数据元说明!A:F,MATCH(I369,数据元说明!C:C,0),5)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369" s="68" t="str">
        <f>INDEX(数据元说明!A:F,MATCH(I369,数据元说明!C:C,0),6)</f>
        <v>C..60</v>
      </c>
      <c r="M369" s="74"/>
      <c r="N369" s="74" t="s">
        <v>1601</v>
      </c>
      <c r="O369" s="74"/>
      <c r="P369" s="75"/>
    </row>
    <row r="370" s="43" customFormat="1" customHeight="1" outlineLevel="1" spans="1:16">
      <c r="A370" s="64"/>
      <c r="B370" s="65"/>
      <c r="C370" s="61" t="s">
        <v>106</v>
      </c>
      <c r="D370" s="61" t="s">
        <v>2156</v>
      </c>
      <c r="E370" s="66">
        <v>404</v>
      </c>
      <c r="F370" s="68" t="s">
        <v>496</v>
      </c>
      <c r="G370" s="66">
        <v>40411</v>
      </c>
      <c r="H370" s="68" t="s">
        <v>1640</v>
      </c>
      <c r="I370" s="68" t="s">
        <v>496</v>
      </c>
      <c r="J370" s="68" t="str">
        <f>INDEX(数据元说明!A:F,MATCH(I370,数据元说明!C:C,0),2)</f>
        <v>002003</v>
      </c>
      <c r="K370" s="74" t="str">
        <f>INDEX(数据元说明!A:F,MATCH(I370,数据元说明!C:C,0),5)</f>
        <v>与证件类别对应的证件号码。涉及个人身份证件时需按照本规范给定规则进行脱敏处理。</v>
      </c>
      <c r="L370" s="68" t="str">
        <f>INDEX(数据元说明!A:F,MATCH(I370,数据元说明!C:C,0),6)</f>
        <v>C..70</v>
      </c>
      <c r="M370" s="74" t="s">
        <v>2161</v>
      </c>
      <c r="N370" s="74" t="s">
        <v>1601</v>
      </c>
      <c r="O370" s="74"/>
      <c r="P370" s="75"/>
    </row>
    <row r="371" s="43" customFormat="1" customHeight="1" outlineLevel="1" spans="1:16">
      <c r="A371" s="69"/>
      <c r="B371" s="70"/>
      <c r="C371" s="61" t="s">
        <v>106</v>
      </c>
      <c r="D371" s="61" t="s">
        <v>2156</v>
      </c>
      <c r="E371" s="66">
        <v>404</v>
      </c>
      <c r="F371" s="68" t="s">
        <v>2133</v>
      </c>
      <c r="G371" s="66">
        <v>40412</v>
      </c>
      <c r="H371" s="68" t="s">
        <v>2134</v>
      </c>
      <c r="I371" s="68" t="s">
        <v>605</v>
      </c>
      <c r="J371" s="68" t="str">
        <f>INDEX(数据元说明!A:F,MATCH(I371,数据元说明!C:C,0),2)</f>
        <v>003001</v>
      </c>
      <c r="K371" s="74" t="str">
        <f>INDEX(数据元说明!A:F,MATCH(I371,数据元说明!C:C,0),5)</f>
        <v>系统内最细一级的账号，无唯一性约束，不需要和序号、子序号等做拼接。</v>
      </c>
      <c r="L371" s="68" t="str">
        <f>INDEX(数据元说明!A:F,MATCH(I371,数据元说明!C:C,0),6)</f>
        <v>C..60</v>
      </c>
      <c r="M371" s="74" t="s">
        <v>2162</v>
      </c>
      <c r="N371" s="74" t="s">
        <v>1583</v>
      </c>
      <c r="O371" s="74"/>
      <c r="P371" s="74" t="s">
        <v>1634</v>
      </c>
    </row>
    <row r="372" s="43" customFormat="1" customHeight="1" outlineLevel="1" spans="1:16">
      <c r="A372" s="69"/>
      <c r="B372" s="70"/>
      <c r="C372" s="61" t="s">
        <v>106</v>
      </c>
      <c r="D372" s="61" t="s">
        <v>2156</v>
      </c>
      <c r="E372" s="66">
        <v>404</v>
      </c>
      <c r="F372" s="68" t="s">
        <v>704</v>
      </c>
      <c r="G372" s="66">
        <v>40413</v>
      </c>
      <c r="H372" s="68" t="s">
        <v>2163</v>
      </c>
      <c r="I372" s="68" t="s">
        <v>704</v>
      </c>
      <c r="J372" s="68" t="str">
        <f>INDEX(数据元说明!A:F,MATCH(I372,数据元说明!C:C,0),2)</f>
        <v>003025</v>
      </c>
      <c r="K372" s="74" t="str">
        <f>INDEX(数据元说明!A:F,MATCH(I372,数据元说明!C:C,0),5)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372" s="68" t="str">
        <f>INDEX(数据元说明!A:F,MATCH(I372,数据元说明!C:C,0),6)</f>
        <v>C..60</v>
      </c>
      <c r="M372" s="75"/>
      <c r="N372" s="74" t="s">
        <v>1583</v>
      </c>
      <c r="O372" s="74"/>
      <c r="P372" s="74" t="s">
        <v>1634</v>
      </c>
    </row>
    <row r="373" s="43" customFormat="1" ht="60" customHeight="1" outlineLevel="1" spans="1:16">
      <c r="A373" s="69"/>
      <c r="B373" s="70"/>
      <c r="C373" s="61" t="s">
        <v>106</v>
      </c>
      <c r="D373" s="61" t="s">
        <v>2156</v>
      </c>
      <c r="E373" s="66">
        <v>404</v>
      </c>
      <c r="F373" s="68" t="s">
        <v>713</v>
      </c>
      <c r="G373" s="66">
        <v>40414</v>
      </c>
      <c r="H373" s="68" t="s">
        <v>2164</v>
      </c>
      <c r="I373" s="68" t="s">
        <v>713</v>
      </c>
      <c r="J373" s="68" t="str">
        <f>INDEX(数据元说明!A:F,MATCH(I373,数据元说明!C:C,0),2)</f>
        <v>004002</v>
      </c>
      <c r="K373" s="74" t="str">
        <f>INDEX(数据元说明!A:F,MATCH(I373,数据元说明!C:C,0),5)</f>
        <v>转账，取现，存现，消费，代发，代扣，代缴，结息，批量交易，贷款发放，贷款还本，贷款还息，银证业务，投资理财，其他-银行自定义类型。无法以枚举类型填报的，以“其他-XX”报送，其中“XX”为银行自定义类型。</v>
      </c>
      <c r="L373" s="68" t="str">
        <f>INDEX(数据元说明!A:F,MATCH(I373,数据元说明!C:C,0),6)</f>
        <v>C..60</v>
      </c>
      <c r="M373" s="75"/>
      <c r="N373" s="74" t="s">
        <v>1583</v>
      </c>
      <c r="O373" s="74" t="s">
        <v>321</v>
      </c>
      <c r="P373" s="74"/>
    </row>
    <row r="374" s="43" customFormat="1" customHeight="1" outlineLevel="1" spans="1:16">
      <c r="A374" s="69"/>
      <c r="B374" s="70"/>
      <c r="C374" s="61" t="s">
        <v>106</v>
      </c>
      <c r="D374" s="61" t="s">
        <v>2156</v>
      </c>
      <c r="E374" s="66">
        <v>404</v>
      </c>
      <c r="F374" s="68" t="s">
        <v>700</v>
      </c>
      <c r="G374" s="66">
        <v>40415</v>
      </c>
      <c r="H374" s="68" t="s">
        <v>2165</v>
      </c>
      <c r="I374" s="68" t="s">
        <v>700</v>
      </c>
      <c r="J374" s="68" t="str">
        <f>INDEX(数据元说明!A:F,MATCH(I374,数据元说明!C:C,0),2)</f>
        <v>003024</v>
      </c>
      <c r="K374" s="74" t="str">
        <f>INDEX(数据元说明!A:F,MATCH(I374,数据元说明!C:C,0),5)</f>
        <v>借，贷。</v>
      </c>
      <c r="L374" s="68" t="str">
        <f>INDEX(数据元说明!A:F,MATCH(I374,数据元说明!C:C,0),6)</f>
        <v>C3</v>
      </c>
      <c r="M374" s="75"/>
      <c r="N374" s="74" t="s">
        <v>1583</v>
      </c>
      <c r="O374" s="74" t="s">
        <v>322</v>
      </c>
      <c r="P374" s="74" t="s">
        <v>1634</v>
      </c>
    </row>
    <row r="375" s="43" customFormat="1" customHeight="1" outlineLevel="1" spans="1:16">
      <c r="A375" s="69"/>
      <c r="B375" s="70"/>
      <c r="C375" s="61" t="s">
        <v>106</v>
      </c>
      <c r="D375" s="61" t="s">
        <v>2156</v>
      </c>
      <c r="E375" s="66">
        <v>404</v>
      </c>
      <c r="F375" s="68" t="s">
        <v>2166</v>
      </c>
      <c r="G375" s="66">
        <v>40416</v>
      </c>
      <c r="H375" s="68" t="s">
        <v>2167</v>
      </c>
      <c r="I375" s="68" t="s">
        <v>345</v>
      </c>
      <c r="J375" s="68" t="str">
        <f>INDEX(数据元说明!A:F,MATCH(I375,数据元说明!C:C,0),2)</f>
        <v>001005</v>
      </c>
      <c r="K375" s="74" t="str">
        <f>INDEX(数据元说明!A:F,MATCH(I375,数据元说明!C:C,0),5)</f>
        <v>YYYYMMDD，默认值99991231。</v>
      </c>
      <c r="L375" s="68" t="str">
        <f>INDEX(数据元说明!A:F,MATCH(I375,数据元说明!C:C,0),6)</f>
        <v>C8</v>
      </c>
      <c r="M375" s="74" t="s">
        <v>2168</v>
      </c>
      <c r="N375" s="85"/>
      <c r="O375" s="85"/>
      <c r="P375" s="85"/>
    </row>
    <row r="376" s="43" customFormat="1" customHeight="1" outlineLevel="1" spans="1:16">
      <c r="A376" s="69"/>
      <c r="B376" s="70"/>
      <c r="C376" s="61" t="s">
        <v>106</v>
      </c>
      <c r="D376" s="61" t="s">
        <v>2156</v>
      </c>
      <c r="E376" s="66">
        <v>404</v>
      </c>
      <c r="F376" s="68" t="s">
        <v>2169</v>
      </c>
      <c r="G376" s="66">
        <v>40417</v>
      </c>
      <c r="H376" s="68" t="s">
        <v>2170</v>
      </c>
      <c r="I376" s="68" t="s">
        <v>355</v>
      </c>
      <c r="J376" s="68" t="str">
        <f>INDEX(数据元说明!A:F,MATCH(I376,数据元说明!C:C,0),2)</f>
        <v>001007</v>
      </c>
      <c r="K376" s="74" t="str">
        <f>INDEX(数据元说明!A:F,MATCH(I376,数据元说明!C:C,0),5)</f>
        <v>24小时制时间，精确到秒。hhmmss，默认值000000。</v>
      </c>
      <c r="L376" s="68" t="str">
        <f>INDEX(数据元说明!A:F,MATCH(I376,数据元说明!C:C,0),6)</f>
        <v>C6</v>
      </c>
      <c r="M376" s="74" t="s">
        <v>2171</v>
      </c>
      <c r="N376" s="85"/>
      <c r="O376" s="85"/>
      <c r="P376" s="85"/>
    </row>
    <row r="377" s="43" customFormat="1" customHeight="1" outlineLevel="1" spans="1:16">
      <c r="A377" s="69"/>
      <c r="B377" s="70"/>
      <c r="C377" s="61" t="s">
        <v>106</v>
      </c>
      <c r="D377" s="61" t="s">
        <v>2156</v>
      </c>
      <c r="E377" s="66">
        <v>404</v>
      </c>
      <c r="F377" s="68" t="s">
        <v>642</v>
      </c>
      <c r="G377" s="66">
        <v>40418</v>
      </c>
      <c r="H377" s="68" t="s">
        <v>1914</v>
      </c>
      <c r="I377" s="68" t="s">
        <v>642</v>
      </c>
      <c r="J377" s="68" t="str">
        <f>INDEX(数据元说明!A:F,MATCH(I377,数据元说明!C:C,0),2)</f>
        <v>003010</v>
      </c>
      <c r="K377" s="74" t="str">
        <f>INDEX(数据元说明!A:F,MATCH(I377,数据元说明!C:C,0),5)</f>
        <v>遵循《GB/T 12406 表示货币和资金的代码》的字母代码，如CNY。上述文件所列币种无法涵盖的，允许银行自定义填报。多个币种合计折算为人民币（本外币合计）的，填报为BWB。</v>
      </c>
      <c r="L377" s="68" t="str">
        <f>INDEX(数据元说明!A:F,MATCH(I377,数据元说明!C:C,0),6)</f>
        <v>C3</v>
      </c>
      <c r="M377" s="75"/>
      <c r="N377" s="74" t="s">
        <v>1583</v>
      </c>
      <c r="O377" s="74"/>
      <c r="P377" s="74" t="s">
        <v>1634</v>
      </c>
    </row>
    <row r="378" s="43" customFormat="1" customHeight="1" outlineLevel="1" spans="1:16">
      <c r="A378" s="69"/>
      <c r="B378" s="70"/>
      <c r="C378" s="61" t="s">
        <v>106</v>
      </c>
      <c r="D378" s="61" t="s">
        <v>2156</v>
      </c>
      <c r="E378" s="66">
        <v>404</v>
      </c>
      <c r="F378" s="68" t="s">
        <v>2172</v>
      </c>
      <c r="G378" s="66">
        <v>40419</v>
      </c>
      <c r="H378" s="68" t="s">
        <v>2173</v>
      </c>
      <c r="I378" s="68" t="s">
        <v>634</v>
      </c>
      <c r="J378" s="68" t="str">
        <f>INDEX(数据元说明!A:F,MATCH(I378,数据元说明!C:C,0),2)</f>
        <v>003008</v>
      </c>
      <c r="K378" s="74" t="str">
        <f>INDEX(数据元说明!A:F,MATCH(I378,数据元说明!C:C,0),5)</f>
        <v>与币种相对应金额。</v>
      </c>
      <c r="L378" s="68" t="str">
        <f>INDEX(数据元说明!A:F,MATCH(I378,数据元说明!C:C,0),6)</f>
        <v>D20.2</v>
      </c>
      <c r="M378" s="75"/>
      <c r="N378" s="74"/>
      <c r="O378" s="74"/>
      <c r="P378" s="74"/>
    </row>
    <row r="379" s="43" customFormat="1" customHeight="1" outlineLevel="1" spans="1:16">
      <c r="A379" s="69"/>
      <c r="B379" s="70"/>
      <c r="C379" s="61" t="s">
        <v>106</v>
      </c>
      <c r="D379" s="61" t="s">
        <v>2156</v>
      </c>
      <c r="E379" s="66">
        <v>404</v>
      </c>
      <c r="F379" s="68" t="s">
        <v>2174</v>
      </c>
      <c r="G379" s="66">
        <v>40420</v>
      </c>
      <c r="H379" s="68" t="s">
        <v>2175</v>
      </c>
      <c r="I379" s="68" t="s">
        <v>638</v>
      </c>
      <c r="J379" s="68" t="str">
        <f>INDEX(数据元说明!A:F,MATCH(I379,数据元说明!C:C,0),2)</f>
        <v>003009</v>
      </c>
      <c r="K379" s="74" t="str">
        <f>INDEX(数据元说明!A:F,MATCH(I379,数据元说明!C:C,0),5)</f>
        <v>与币种相对应金额。(以正数填列。如信贷分户账，某客户初次获得贷款1万元，此时余额为10000；如活期存款明细，某客户初次开户存入10000元，此时余额为10000）</v>
      </c>
      <c r="L379" s="68" t="str">
        <f>INDEX(数据元说明!A:F,MATCH(I379,数据元说明!C:C,0),6)</f>
        <v>D20.2</v>
      </c>
      <c r="M379" s="74" t="s">
        <v>2176</v>
      </c>
      <c r="N379" s="74"/>
      <c r="O379" s="74"/>
      <c r="P379" s="74"/>
    </row>
    <row r="380" s="43" customFormat="1" customHeight="1" outlineLevel="1" spans="1:16">
      <c r="A380" s="69"/>
      <c r="B380" s="70"/>
      <c r="C380" s="61" t="s">
        <v>106</v>
      </c>
      <c r="D380" s="61" t="s">
        <v>2156</v>
      </c>
      <c r="E380" s="66">
        <v>404</v>
      </c>
      <c r="F380" s="68" t="s">
        <v>2177</v>
      </c>
      <c r="G380" s="66">
        <v>40421</v>
      </c>
      <c r="H380" s="68" t="s">
        <v>2178</v>
      </c>
      <c r="I380" s="68" t="s">
        <v>704</v>
      </c>
      <c r="J380" s="68" t="str">
        <f>INDEX(数据元说明!A:F,MATCH(I380,数据元说明!C:C,0),2)</f>
        <v>003025</v>
      </c>
      <c r="K380" s="74" t="str">
        <f>INDEX(数据元说明!A:F,MATCH(I380,数据元说明!C:C,0),5)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380" s="68" t="str">
        <f>INDEX(数据元说明!A:F,MATCH(I380,数据元说明!C:C,0),6)</f>
        <v>C..60</v>
      </c>
      <c r="M380" s="74" t="s">
        <v>2179</v>
      </c>
      <c r="N380" s="74" t="s">
        <v>1583</v>
      </c>
      <c r="O380" s="74" t="s">
        <v>484</v>
      </c>
      <c r="P380" s="74"/>
    </row>
    <row r="381" s="43" customFormat="1" customHeight="1" outlineLevel="1" spans="1:16">
      <c r="A381" s="69"/>
      <c r="B381" s="70"/>
      <c r="C381" s="61" t="s">
        <v>106</v>
      </c>
      <c r="D381" s="61" t="s">
        <v>2156</v>
      </c>
      <c r="E381" s="66">
        <v>404</v>
      </c>
      <c r="F381" s="68" t="s">
        <v>2180</v>
      </c>
      <c r="G381" s="66">
        <v>40422</v>
      </c>
      <c r="H381" s="68" t="s">
        <v>2181</v>
      </c>
      <c r="I381" s="68" t="s">
        <v>646</v>
      </c>
      <c r="J381" s="68" t="str">
        <f>INDEX(数据元说明!A:F,MATCH(I381,数据元说明!C:C,0),2)</f>
        <v>003011</v>
      </c>
      <c r="K381" s="74" t="str">
        <f>INDEX(数据元说明!A:F,MATCH(I381,数据元说明!C:C,0),5)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381" s="68" t="str">
        <f>INDEX(数据元说明!A:F,MATCH(I381,数据元说明!C:C,0),6)</f>
        <v>C..450</v>
      </c>
      <c r="M381" s="74" t="s">
        <v>2179</v>
      </c>
      <c r="N381" s="74" t="s">
        <v>1583</v>
      </c>
      <c r="O381" s="74" t="s">
        <v>1660</v>
      </c>
      <c r="P381" s="74"/>
    </row>
    <row r="382" s="43" customFormat="1" customHeight="1" outlineLevel="1" spans="1:16">
      <c r="A382" s="69"/>
      <c r="B382" s="70"/>
      <c r="C382" s="61" t="s">
        <v>106</v>
      </c>
      <c r="D382" s="61" t="s">
        <v>2156</v>
      </c>
      <c r="E382" s="66">
        <v>404</v>
      </c>
      <c r="F382" s="68" t="s">
        <v>2182</v>
      </c>
      <c r="G382" s="66">
        <v>40423</v>
      </c>
      <c r="H382" s="68" t="s">
        <v>2183</v>
      </c>
      <c r="I382" s="68" t="s">
        <v>369</v>
      </c>
      <c r="J382" s="68" t="str">
        <f>INDEX(数据元说明!A:F,MATCH(I382,数据元说明!C:C,0),2)</f>
        <v>001010</v>
      </c>
      <c r="K382" s="74" t="str">
        <f>INDEX(数据元说明!A:F,MATCH(I382,数据元说明!C:C,0),5)</f>
        <v>12位人行支付行号或SWIFT行号。</v>
      </c>
      <c r="L382" s="68" t="str">
        <f>INDEX(数据元说明!A:F,MATCH(I382,数据元说明!C:C,0),6)</f>
        <v>C..30</v>
      </c>
      <c r="M382" s="85" t="s">
        <v>2179</v>
      </c>
      <c r="N382" s="85" t="s">
        <v>1583</v>
      </c>
      <c r="O382" s="85" t="s">
        <v>484</v>
      </c>
      <c r="P382" s="85"/>
    </row>
    <row r="383" s="43" customFormat="1" customHeight="1" outlineLevel="1" spans="1:16">
      <c r="A383" s="69"/>
      <c r="B383" s="70"/>
      <c r="C383" s="61" t="s">
        <v>106</v>
      </c>
      <c r="D383" s="61" t="s">
        <v>2156</v>
      </c>
      <c r="E383" s="66">
        <v>404</v>
      </c>
      <c r="F383" s="68" t="s">
        <v>2184</v>
      </c>
      <c r="G383" s="66">
        <v>40424</v>
      </c>
      <c r="H383" s="68" t="s">
        <v>2185</v>
      </c>
      <c r="I383" s="68" t="s">
        <v>325</v>
      </c>
      <c r="J383" s="68" t="str">
        <f>INDEX(数据元说明!A:F,MATCH(I383,数据元说明!C:C,0),2)</f>
        <v>001001</v>
      </c>
      <c r="K383" s="74" t="str">
        <f>INDEX(数据元说明!A:F,MATCH(I383,数据元说明!C:C,0),5)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383" s="68" t="str">
        <f>INDEX(数据元说明!A:F,MATCH(I383,数据元说明!C:C,0),6)</f>
        <v>C..450</v>
      </c>
      <c r="M383" s="85" t="s">
        <v>2179</v>
      </c>
      <c r="N383" s="85" t="s">
        <v>1583</v>
      </c>
      <c r="O383" s="85" t="s">
        <v>1695</v>
      </c>
      <c r="P383" s="85"/>
    </row>
    <row r="384" s="43" customFormat="1" ht="46" customHeight="1" outlineLevel="1" spans="1:16">
      <c r="A384" s="69"/>
      <c r="B384" s="70"/>
      <c r="C384" s="61" t="s">
        <v>106</v>
      </c>
      <c r="D384" s="61" t="s">
        <v>2156</v>
      </c>
      <c r="E384" s="66">
        <v>404</v>
      </c>
      <c r="F384" s="68" t="s">
        <v>725</v>
      </c>
      <c r="G384" s="66">
        <v>40425</v>
      </c>
      <c r="H384" s="68" t="s">
        <v>1792</v>
      </c>
      <c r="I384" s="68" t="s">
        <v>725</v>
      </c>
      <c r="J384" s="68" t="str">
        <f>INDEX(数据元说明!A:F,MATCH(I384,数据元说明!C:C,0),2)</f>
        <v>004005</v>
      </c>
      <c r="K384" s="74" t="str">
        <f>INDEX(数据元说明!A:F,MATCH(I384,数据元说明!C:C,0),5)</f>
        <v>银行自定义交易内容的简要描述。</v>
      </c>
      <c r="L384" s="68" t="str">
        <f>INDEX(数据元说明!A:F,MATCH(I384,数据元说明!C:C,0),6)</f>
        <v>C..600</v>
      </c>
      <c r="M384" s="75"/>
      <c r="N384" s="74" t="s">
        <v>1583</v>
      </c>
      <c r="O384" s="74" t="s">
        <v>321</v>
      </c>
      <c r="P384" s="74" t="s">
        <v>1634</v>
      </c>
    </row>
    <row r="385" s="43" customFormat="1" ht="46" customHeight="1" outlineLevel="1" spans="1:16">
      <c r="A385" s="69"/>
      <c r="B385" s="70"/>
      <c r="C385" s="61" t="s">
        <v>106</v>
      </c>
      <c r="D385" s="61" t="s">
        <v>2156</v>
      </c>
      <c r="E385" s="66">
        <v>404</v>
      </c>
      <c r="F385" s="68" t="s">
        <v>729</v>
      </c>
      <c r="G385" s="66">
        <v>40426</v>
      </c>
      <c r="H385" s="68" t="s">
        <v>2186</v>
      </c>
      <c r="I385" s="68" t="s">
        <v>729</v>
      </c>
      <c r="J385" s="68" t="str">
        <f>INDEX(数据元说明!A:F,MATCH(I385,数据元说明!C:C,0),2)</f>
        <v>004006</v>
      </c>
      <c r="K385" s="74" t="str">
        <f>INDEX(数据元说明!A:F,MATCH(I385,数据元说明!C:C,0),5)</f>
        <v>客户在交易凭证上的真实备注、附言。</v>
      </c>
      <c r="L385" s="68" t="str">
        <f>INDEX(数据元说明!A:F,MATCH(I385,数据元说明!C:C,0),6)</f>
        <v>C..600</v>
      </c>
      <c r="M385" s="75"/>
      <c r="N385" s="74" t="s">
        <v>1601</v>
      </c>
      <c r="O385" s="74"/>
      <c r="P385" s="74"/>
    </row>
    <row r="386" s="43" customFormat="1" customHeight="1" outlineLevel="1" spans="1:16">
      <c r="A386" s="69"/>
      <c r="B386" s="70"/>
      <c r="C386" s="61" t="s">
        <v>106</v>
      </c>
      <c r="D386" s="61" t="s">
        <v>2156</v>
      </c>
      <c r="E386" s="66">
        <v>404</v>
      </c>
      <c r="F386" s="68" t="s">
        <v>733</v>
      </c>
      <c r="G386" s="66">
        <v>40427</v>
      </c>
      <c r="H386" s="68" t="s">
        <v>2187</v>
      </c>
      <c r="I386" s="68" t="s">
        <v>733</v>
      </c>
      <c r="J386" s="68" t="str">
        <f>INDEX(数据元说明!A:F,MATCH(I386,数据元说明!C:C,0),2)</f>
        <v>004007</v>
      </c>
      <c r="K386" s="74" t="str">
        <f>INDEX(数据元说明!A:F,MATCH(I386,数据元说明!C:C,0),5)</f>
        <v>正常，冲补抹。</v>
      </c>
      <c r="L386" s="68" t="str">
        <f>INDEX(数据元说明!A:F,MATCH(I386,数据元说明!C:C,0),6)</f>
        <v>C..9</v>
      </c>
      <c r="M386" s="75" t="s">
        <v>2188</v>
      </c>
      <c r="N386" s="74" t="s">
        <v>1583</v>
      </c>
      <c r="O386" s="74"/>
      <c r="P386" s="74" t="s">
        <v>1634</v>
      </c>
    </row>
    <row r="387" s="43" customFormat="1" customHeight="1" outlineLevel="1" spans="1:16">
      <c r="A387" s="69"/>
      <c r="B387" s="70"/>
      <c r="C387" s="61" t="s">
        <v>106</v>
      </c>
      <c r="D387" s="61" t="s">
        <v>2156</v>
      </c>
      <c r="E387" s="66">
        <v>404</v>
      </c>
      <c r="F387" s="68" t="s">
        <v>721</v>
      </c>
      <c r="G387" s="66">
        <v>40428</v>
      </c>
      <c r="H387" s="68" t="s">
        <v>2189</v>
      </c>
      <c r="I387" s="68" t="s">
        <v>721</v>
      </c>
      <c r="J387" s="68" t="str">
        <f>INDEX(数据元说明!A:F,MATCH(I387,数据元说明!C:C,0),2)</f>
        <v>004004</v>
      </c>
      <c r="K387" s="74" t="str">
        <f>INDEX(数据元说明!A:F,MATCH(I387,数据元说明!C:C,0),5)</f>
        <v>现，转。</v>
      </c>
      <c r="L387" s="68" t="str">
        <f>INDEX(数据元说明!A:F,MATCH(I387,数据元说明!C:C,0),6)</f>
        <v>C3</v>
      </c>
      <c r="M387" s="74" t="s">
        <v>2190</v>
      </c>
      <c r="N387" s="74" t="s">
        <v>1583</v>
      </c>
      <c r="O387" s="74" t="s">
        <v>484</v>
      </c>
      <c r="P387" s="74"/>
    </row>
    <row r="388" s="43" customFormat="1" ht="123" customHeight="1" outlineLevel="1" spans="1:16">
      <c r="A388" s="69"/>
      <c r="B388" s="70"/>
      <c r="C388" s="61" t="s">
        <v>106</v>
      </c>
      <c r="D388" s="61" t="s">
        <v>2156</v>
      </c>
      <c r="E388" s="66">
        <v>404</v>
      </c>
      <c r="F388" s="68" t="s">
        <v>717</v>
      </c>
      <c r="G388" s="66">
        <v>40429</v>
      </c>
      <c r="H388" s="68" t="s">
        <v>2191</v>
      </c>
      <c r="I388" s="68" t="s">
        <v>717</v>
      </c>
      <c r="J388" s="68" t="str">
        <f>INDEX(数据元说明!A:F,MATCH(I388,数据元说明!C:C,0),2)</f>
        <v>004003</v>
      </c>
      <c r="K388" s="74" t="str">
        <f>INDEX(数据元说明!A:F,MATCH(I388,数据元说明!C:C,0),5)</f>
        <v>柜面，ATM，VTM，POS，网银，手机银行，银联交易，第三方支付-银行自定义，其他-银行自定义。交易类型为第三方支付的，以“第三方支付-XX”填报，其中“XX”为第三方支付平台名称。如无法以枚举类型填报，则以“其他-XX”填报，其中“XX”为银行自定义类型。</v>
      </c>
      <c r="L388" s="68" t="str">
        <f>INDEX(数据元说明!A:F,MATCH(I388,数据元说明!C:C,0),6)</f>
        <v>C..60</v>
      </c>
      <c r="M388" s="75" t="s">
        <v>2192</v>
      </c>
      <c r="N388" s="74" t="s">
        <v>1583</v>
      </c>
      <c r="O388" s="74" t="s">
        <v>321</v>
      </c>
      <c r="P388" s="74" t="s">
        <v>1648</v>
      </c>
    </row>
    <row r="389" s="43" customFormat="1" customHeight="1" outlineLevel="1" spans="1:16">
      <c r="A389" s="69"/>
      <c r="B389" s="70"/>
      <c r="C389" s="61" t="s">
        <v>106</v>
      </c>
      <c r="D389" s="61" t="s">
        <v>2156</v>
      </c>
      <c r="E389" s="66">
        <v>404</v>
      </c>
      <c r="F389" s="68" t="s">
        <v>475</v>
      </c>
      <c r="G389" s="66">
        <v>40430</v>
      </c>
      <c r="H389" s="68" t="s">
        <v>2193</v>
      </c>
      <c r="I389" s="68" t="s">
        <v>475</v>
      </c>
      <c r="J389" s="68" t="str">
        <f>INDEX(数据元说明!A:F,MATCH(I389,数据元说明!C:C,0),2)</f>
        <v>001036</v>
      </c>
      <c r="K389" s="74" t="str">
        <f>INDEX(数据元说明!A:F,MATCH(I389,数据元说明!C:C,0),5)</f>
        <v>点分十进制格式表示的IPV4地址，或者IPV6地址。</v>
      </c>
      <c r="L389" s="68" t="str">
        <f>INDEX(数据元说明!A:F,MATCH(I389,数据元说明!C:C,0),6)</f>
        <v>C..40</v>
      </c>
      <c r="M389" s="75" t="s">
        <v>2194</v>
      </c>
      <c r="N389" s="74" t="s">
        <v>1601</v>
      </c>
      <c r="O389" s="74"/>
      <c r="P389" s="74"/>
    </row>
    <row r="390" s="43" customFormat="1" customHeight="1" outlineLevel="1" spans="1:16">
      <c r="A390" s="69"/>
      <c r="B390" s="70"/>
      <c r="C390" s="61" t="s">
        <v>106</v>
      </c>
      <c r="D390" s="61" t="s">
        <v>2156</v>
      </c>
      <c r="E390" s="66">
        <v>404</v>
      </c>
      <c r="F390" s="68" t="s">
        <v>480</v>
      </c>
      <c r="G390" s="66">
        <v>40431</v>
      </c>
      <c r="H390" s="68" t="s">
        <v>2195</v>
      </c>
      <c r="I390" s="68" t="s">
        <v>480</v>
      </c>
      <c r="J390" s="68" t="str">
        <f>INDEX(数据元说明!A:F,MATCH(I390,数据元说明!C:C,0),2)</f>
        <v>001037</v>
      </c>
      <c r="K390" s="74" t="str">
        <f>INDEX(数据元说明!A:F,MATCH(I390,数据元说明!C:C,0),5)</f>
        <v>网络设备唯一的网络标识：
1.可以是MAC地址，以12个16进制数表示（6个字节），每个字节以英文半角冒号（:）隔开。
2.若交易渠道为网银、手机银行，Android7.0以上系统可填报设备IMEI码；IOS7以上系统科填报UUID码，唯一对应设备即可。</v>
      </c>
      <c r="L390" s="68" t="str">
        <f>INDEX(数据元说明!A:F,MATCH(I390,数据元说明!C:C,0),6)</f>
        <v>C..60</v>
      </c>
      <c r="M390" s="75" t="s">
        <v>2196</v>
      </c>
      <c r="N390" s="74" t="s">
        <v>1601</v>
      </c>
      <c r="O390" s="74"/>
      <c r="P390" s="74"/>
    </row>
    <row r="391" s="43" customFormat="1" customHeight="1" outlineLevel="1" spans="1:16">
      <c r="A391" s="64"/>
      <c r="B391" s="65"/>
      <c r="C391" s="61" t="s">
        <v>106</v>
      </c>
      <c r="D391" s="61" t="s">
        <v>2156</v>
      </c>
      <c r="E391" s="66">
        <v>404</v>
      </c>
      <c r="F391" s="68" t="s">
        <v>2197</v>
      </c>
      <c r="G391" s="66">
        <v>40432</v>
      </c>
      <c r="H391" s="68" t="s">
        <v>2198</v>
      </c>
      <c r="I391" s="68" t="s">
        <v>393</v>
      </c>
      <c r="J391" s="68" t="str">
        <f>INDEX(数据元说明!A:F,MATCH(I391,数据元说明!C:C,0),2)</f>
        <v>001016</v>
      </c>
      <c r="K391" s="74" t="str">
        <f>INDEX(数据元说明!A:F,MATCH(I391,数据元说明!C:C,0),5)</f>
        <v>姓名。</v>
      </c>
      <c r="L391" s="68" t="str">
        <f>INDEX(数据元说明!A:F,MATCH(I391,数据元说明!C:C,0),6)</f>
        <v>C..150</v>
      </c>
      <c r="M391" s="74" t="s">
        <v>2199</v>
      </c>
      <c r="N391" s="74" t="s">
        <v>1583</v>
      </c>
      <c r="O391" s="74" t="s">
        <v>484</v>
      </c>
      <c r="P391" s="74"/>
    </row>
    <row r="392" s="43" customFormat="1" customHeight="1" outlineLevel="1" spans="1:16">
      <c r="A392" s="64"/>
      <c r="B392" s="65"/>
      <c r="C392" s="61" t="s">
        <v>106</v>
      </c>
      <c r="D392" s="61" t="s">
        <v>2156</v>
      </c>
      <c r="E392" s="66">
        <v>404</v>
      </c>
      <c r="F392" s="68" t="s">
        <v>2200</v>
      </c>
      <c r="G392" s="66">
        <v>40433</v>
      </c>
      <c r="H392" s="68" t="s">
        <v>2201</v>
      </c>
      <c r="I392" s="68" t="s">
        <v>492</v>
      </c>
      <c r="J392" s="68" t="str">
        <f>INDEX(数据元说明!A:F,MATCH(I392,数据元说明!C:C,0),2)</f>
        <v>002002</v>
      </c>
      <c r="K392" s="74" t="str">
        <f>INDEX(数据元说明!A:F,MATCH(I392,数据元说明!C:C,0),5)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392" s="68" t="str">
        <f>INDEX(数据元说明!A:F,MATCH(I392,数据元说明!C:C,0),6)</f>
        <v>C..60</v>
      </c>
      <c r="M392" s="74" t="s">
        <v>2202</v>
      </c>
      <c r="N392" s="74" t="s">
        <v>1583</v>
      </c>
      <c r="O392" s="74" t="s">
        <v>484</v>
      </c>
      <c r="P392" s="74"/>
    </row>
    <row r="393" s="43" customFormat="1" customHeight="1" outlineLevel="1" spans="1:16">
      <c r="A393" s="64"/>
      <c r="B393" s="65"/>
      <c r="C393" s="61" t="s">
        <v>106</v>
      </c>
      <c r="D393" s="61" t="s">
        <v>2156</v>
      </c>
      <c r="E393" s="66">
        <v>404</v>
      </c>
      <c r="F393" s="68" t="s">
        <v>2203</v>
      </c>
      <c r="G393" s="66">
        <v>40434</v>
      </c>
      <c r="H393" s="68" t="s">
        <v>2204</v>
      </c>
      <c r="I393" s="68" t="s">
        <v>496</v>
      </c>
      <c r="J393" s="68" t="str">
        <f>INDEX(数据元说明!A:F,MATCH(I393,数据元说明!C:C,0),2)</f>
        <v>002003</v>
      </c>
      <c r="K393" s="74" t="str">
        <f>INDEX(数据元说明!A:F,MATCH(I393,数据元说明!C:C,0),5)</f>
        <v>与证件类别对应的证件号码。涉及个人身份证件时需按照本规范给定规则进行脱敏处理。</v>
      </c>
      <c r="L393" s="68" t="str">
        <f>INDEX(数据元说明!A:F,MATCH(I393,数据元说明!C:C,0),6)</f>
        <v>C..70</v>
      </c>
      <c r="M393" s="74" t="s">
        <v>2205</v>
      </c>
      <c r="N393" s="74" t="s">
        <v>1583</v>
      </c>
      <c r="O393" s="74" t="s">
        <v>2206</v>
      </c>
      <c r="P393" s="74"/>
    </row>
    <row r="394" s="43" customFormat="1" customHeight="1" outlineLevel="1" spans="1:16">
      <c r="A394" s="69"/>
      <c r="B394" s="70"/>
      <c r="C394" s="61" t="s">
        <v>106</v>
      </c>
      <c r="D394" s="61" t="s">
        <v>2156</v>
      </c>
      <c r="E394" s="66">
        <v>404</v>
      </c>
      <c r="F394" s="68" t="s">
        <v>2207</v>
      </c>
      <c r="G394" s="66">
        <v>40435</v>
      </c>
      <c r="H394" s="68" t="s">
        <v>2208</v>
      </c>
      <c r="I394" s="68" t="s">
        <v>409</v>
      </c>
      <c r="J394" s="68" t="str">
        <f>INDEX(数据元说明!A:F,MATCH(I394,数据元说明!C:C,0),2)</f>
        <v>001020</v>
      </c>
      <c r="K394" s="74" t="str">
        <f>INDEX(数据元说明!A:F,MATCH(I394,数据元说明!C:C,0),5)</f>
        <v>柜员编号，银行自定义。</v>
      </c>
      <c r="L394" s="68" t="str">
        <f>INDEX(数据元说明!A:F,MATCH(I394,数据元说明!C:C,0),6)</f>
        <v>C..30</v>
      </c>
      <c r="M394" s="75" t="s">
        <v>2014</v>
      </c>
      <c r="N394" s="74"/>
      <c r="O394" s="74"/>
      <c r="P394" s="74"/>
    </row>
    <row r="395" s="43" customFormat="1" customHeight="1" outlineLevel="1" spans="1:16">
      <c r="A395" s="69"/>
      <c r="B395" s="70"/>
      <c r="C395" s="61" t="s">
        <v>106</v>
      </c>
      <c r="D395" s="61" t="s">
        <v>2156</v>
      </c>
      <c r="E395" s="66">
        <v>404</v>
      </c>
      <c r="F395" s="68" t="s">
        <v>2209</v>
      </c>
      <c r="G395" s="66">
        <v>40436</v>
      </c>
      <c r="H395" s="68" t="s">
        <v>2210</v>
      </c>
      <c r="I395" s="68" t="s">
        <v>409</v>
      </c>
      <c r="J395" s="68" t="str">
        <f>INDEX(数据元说明!A:F,MATCH(I395,数据元说明!C:C,0),2)</f>
        <v>001020</v>
      </c>
      <c r="K395" s="74" t="str">
        <f>INDEX(数据元说明!A:F,MATCH(I395,数据元说明!C:C,0),5)</f>
        <v>柜员编号，银行自定义。</v>
      </c>
      <c r="L395" s="68" t="str">
        <f>INDEX(数据元说明!A:F,MATCH(I395,数据元说明!C:C,0),6)</f>
        <v>C..30</v>
      </c>
      <c r="M395" s="75" t="s">
        <v>2211</v>
      </c>
      <c r="N395" s="74" t="s">
        <v>1583</v>
      </c>
      <c r="O395" s="74" t="s">
        <v>484</v>
      </c>
      <c r="P395" s="74"/>
    </row>
    <row r="396" s="43" customFormat="1" customHeight="1" outlineLevel="1" spans="1:16">
      <c r="A396" s="64"/>
      <c r="B396" s="65"/>
      <c r="C396" s="61" t="s">
        <v>106</v>
      </c>
      <c r="D396" s="61" t="s">
        <v>2156</v>
      </c>
      <c r="E396" s="66">
        <v>404</v>
      </c>
      <c r="F396" s="68" t="s">
        <v>484</v>
      </c>
      <c r="G396" s="66">
        <v>40437</v>
      </c>
      <c r="H396" s="68" t="s">
        <v>1623</v>
      </c>
      <c r="I396" s="68" t="s">
        <v>484</v>
      </c>
      <c r="J396" s="68" t="str">
        <f>INDEX(数据元说明!A:F,MATCH(I396,数据元说明!C:C,0),2)</f>
        <v>001038</v>
      </c>
      <c r="K396" s="74" t="str">
        <f>INDEX(数据元说明!A:F,MATCH(I396,数据元说明!C:C,0),5)</f>
        <v>银行自定义。</v>
      </c>
      <c r="L396" s="68" t="str">
        <f>INDEX(数据元说明!A:F,MATCH(I396,数据元说明!C:C,0),6)</f>
        <v>C..600</v>
      </c>
      <c r="M396" s="74" t="s">
        <v>1624</v>
      </c>
      <c r="N396" s="74" t="s">
        <v>1601</v>
      </c>
      <c r="O396" s="74"/>
      <c r="P396" s="74"/>
    </row>
    <row r="397" s="43" customFormat="1" customHeight="1" outlineLevel="1" spans="1:16">
      <c r="A397" s="64"/>
      <c r="B397" s="65"/>
      <c r="C397" s="61" t="s">
        <v>106</v>
      </c>
      <c r="D397" s="61" t="s">
        <v>2156</v>
      </c>
      <c r="E397" s="66">
        <v>404</v>
      </c>
      <c r="F397" s="68" t="s">
        <v>1625</v>
      </c>
      <c r="G397" s="66">
        <v>40438</v>
      </c>
      <c r="H397" s="68" t="s">
        <v>1626</v>
      </c>
      <c r="I397" s="68" t="s">
        <v>345</v>
      </c>
      <c r="J397" s="68" t="str">
        <f>INDEX(数据元说明!A:F,MATCH(I397,数据元说明!C:C,0),2)</f>
        <v>001005</v>
      </c>
      <c r="K397" s="74" t="str">
        <f>INDEX(数据元说明!A:F,MATCH(I397,数据元说明!C:C,0),5)</f>
        <v>YYYYMMDD，默认值99991231。</v>
      </c>
      <c r="L397" s="68" t="str">
        <f>INDEX(数据元说明!A:F,MATCH(I397,数据元说明!C:C,0),6)</f>
        <v>C8</v>
      </c>
      <c r="M397" s="74" t="s">
        <v>1627</v>
      </c>
      <c r="N397" s="74"/>
      <c r="O397" s="74"/>
      <c r="P397" s="74"/>
    </row>
    <row r="398" s="43" customFormat="1" customHeight="1" spans="1:16">
      <c r="A398" s="69"/>
      <c r="B398" s="70"/>
      <c r="C398" s="61" t="s">
        <v>110</v>
      </c>
      <c r="D398" s="61" t="s">
        <v>2212</v>
      </c>
      <c r="E398" s="66">
        <v>405</v>
      </c>
      <c r="F398" s="68"/>
      <c r="G398" s="66"/>
      <c r="H398" s="68"/>
      <c r="I398" s="68"/>
      <c r="J398" s="68"/>
      <c r="K398" s="74"/>
      <c r="L398" s="68"/>
      <c r="M398" s="74" t="str">
        <f>INDEX(表结构总览!D:G,MATCH(D398,表结构总览!D:D,0),4)</f>
        <v>填报银行机构吸收的除个人以外的机构（包括企业、财政部门、社保基金、部队、住房公积金、社会团体、同业机构等）开立的所有存款账户信息。个人存款账户和对公存款账户按照《人民币银行结算账户管理办法》（中国人民银行令2003年第5号）划分。个体工商户、私营业主以营业执照等证件开立的对公账户计入本表，以个人名义开立的账户不计入本表。以存款账号为最小颗粒报送，如账户注销或终结，在报送该账户最终状态后的次月可不再报送。</v>
      </c>
      <c r="N398" s="74" t="s">
        <v>1583</v>
      </c>
      <c r="O398" s="74" t="s">
        <v>484</v>
      </c>
      <c r="P398" s="74"/>
    </row>
    <row r="399" s="43" customFormat="1" customHeight="1" outlineLevel="1" spans="1:16">
      <c r="A399" s="64"/>
      <c r="B399" s="65"/>
      <c r="C399" s="61" t="s">
        <v>110</v>
      </c>
      <c r="D399" s="61" t="s">
        <v>2212</v>
      </c>
      <c r="E399" s="66">
        <v>405</v>
      </c>
      <c r="F399" s="68" t="s">
        <v>373</v>
      </c>
      <c r="G399" s="66">
        <v>40501</v>
      </c>
      <c r="H399" s="68" t="s">
        <v>1588</v>
      </c>
      <c r="I399" s="68" t="s">
        <v>373</v>
      </c>
      <c r="J399" s="68" t="str">
        <f>INDEX(数据元说明!A:F,MATCH(I399,数据元说明!C:C,0),2)</f>
        <v>001011</v>
      </c>
      <c r="K399" s="74" t="str">
        <f>INDEX(数据元说明!A:F,MATCH(I399,数据元说明!C:C,0),5)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399" s="68" t="str">
        <f>INDEX(数据元说明!A:F,MATCH(I399,数据元说明!C:C,0),6)</f>
        <v>C..30</v>
      </c>
      <c r="M399" s="74" t="s">
        <v>2122</v>
      </c>
      <c r="N399" s="74" t="s">
        <v>1583</v>
      </c>
      <c r="O399" s="74" t="s">
        <v>484</v>
      </c>
      <c r="P399" s="74"/>
    </row>
    <row r="400" s="43" customFormat="1" customHeight="1" outlineLevel="1" spans="1:16">
      <c r="A400" s="69"/>
      <c r="B400" s="70"/>
      <c r="C400" s="61" t="s">
        <v>110</v>
      </c>
      <c r="D400" s="61" t="s">
        <v>2212</v>
      </c>
      <c r="E400" s="66">
        <v>405</v>
      </c>
      <c r="F400" s="68" t="s">
        <v>377</v>
      </c>
      <c r="G400" s="66">
        <v>40502</v>
      </c>
      <c r="H400" s="68" t="s">
        <v>1586</v>
      </c>
      <c r="I400" s="68" t="s">
        <v>377</v>
      </c>
      <c r="J400" s="68" t="str">
        <f>INDEX(数据元说明!A:F,MATCH(I400,数据元说明!C:C,0),2)</f>
        <v>001012</v>
      </c>
      <c r="K400" s="74" t="str">
        <f>INDEX(数据元说明!A:F,MATCH(I400,数据元说明!C:C,0),5)</f>
        <v>银行内部机构号。应具有标识机构的唯一性。</v>
      </c>
      <c r="L400" s="68" t="str">
        <f>INDEX(数据元说明!A:F,MATCH(I400,数据元说明!C:C,0),6)</f>
        <v>C..30</v>
      </c>
      <c r="M400" s="74" t="s">
        <v>2123</v>
      </c>
      <c r="N400" s="74"/>
      <c r="O400" s="74"/>
      <c r="P400" s="74"/>
    </row>
    <row r="401" s="43" customFormat="1" customHeight="1" outlineLevel="1" spans="1:16">
      <c r="A401" s="69"/>
      <c r="B401" s="70"/>
      <c r="C401" s="61" t="s">
        <v>110</v>
      </c>
      <c r="D401" s="61" t="s">
        <v>2212</v>
      </c>
      <c r="E401" s="66">
        <v>405</v>
      </c>
      <c r="F401" s="68" t="s">
        <v>1592</v>
      </c>
      <c r="G401" s="66">
        <v>40503</v>
      </c>
      <c r="H401" s="68" t="s">
        <v>1593</v>
      </c>
      <c r="I401" s="68" t="s">
        <v>325</v>
      </c>
      <c r="J401" s="68" t="str">
        <f>INDEX(数据元说明!A:F,MATCH(I401,数据元说明!C:C,0),2)</f>
        <v>001001</v>
      </c>
      <c r="K401" s="74" t="str">
        <f>INDEX(数据元说明!A:F,MATCH(I401,数据元说明!C:C,0),5)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401" s="68" t="str">
        <f>INDEX(数据元说明!A:F,MATCH(I401,数据元说明!C:C,0),6)</f>
        <v>C..450</v>
      </c>
      <c r="M401" s="74" t="s">
        <v>2124</v>
      </c>
      <c r="N401" s="74" t="s">
        <v>1583</v>
      </c>
      <c r="O401" s="74" t="s">
        <v>322</v>
      </c>
      <c r="P401" s="74" t="s">
        <v>1634</v>
      </c>
    </row>
    <row r="402" s="43" customFormat="1" customHeight="1" outlineLevel="1" spans="1:16">
      <c r="A402" s="69"/>
      <c r="B402" s="70"/>
      <c r="C402" s="61" t="s">
        <v>110</v>
      </c>
      <c r="D402" s="61" t="s">
        <v>2212</v>
      </c>
      <c r="E402" s="66">
        <v>405</v>
      </c>
      <c r="F402" s="68" t="s">
        <v>2125</v>
      </c>
      <c r="G402" s="66">
        <v>40504</v>
      </c>
      <c r="H402" s="68" t="s">
        <v>2126</v>
      </c>
      <c r="I402" s="68" t="s">
        <v>609</v>
      </c>
      <c r="J402" s="68" t="str">
        <f>INDEX(数据元说明!A:F,MATCH(I402,数据元说明!C:C,0),2)</f>
        <v>003002</v>
      </c>
      <c r="K402" s="74" t="str">
        <f>INDEX(数据元说明!A:F,MATCH(I402,数据元说明!C:C,0),5)</f>
        <v>机构实际使用的总账会计科目编码。</v>
      </c>
      <c r="L402" s="68" t="str">
        <f>INDEX(数据元说明!A:F,MATCH(I402,数据元说明!C:C,0),6)</f>
        <v>C..60</v>
      </c>
      <c r="M402" s="74" t="s">
        <v>2127</v>
      </c>
      <c r="N402" s="74" t="s">
        <v>1583</v>
      </c>
      <c r="O402" s="74" t="s">
        <v>1577</v>
      </c>
      <c r="P402" s="74"/>
    </row>
    <row r="403" s="43" customFormat="1" customHeight="1" outlineLevel="1" spans="1:16">
      <c r="A403" s="69"/>
      <c r="B403" s="70"/>
      <c r="C403" s="61" t="s">
        <v>110</v>
      </c>
      <c r="D403" s="61" t="s">
        <v>2212</v>
      </c>
      <c r="E403" s="66">
        <v>405</v>
      </c>
      <c r="F403" s="68" t="s">
        <v>2128</v>
      </c>
      <c r="G403" s="66">
        <v>40505</v>
      </c>
      <c r="H403" s="68" t="s">
        <v>2129</v>
      </c>
      <c r="I403" s="68" t="s">
        <v>613</v>
      </c>
      <c r="J403" s="68" t="str">
        <f>INDEX(数据元说明!A:F,MATCH(I403,数据元说明!C:C,0),2)</f>
        <v>003003</v>
      </c>
      <c r="K403" s="74" t="str">
        <f>INDEX(数据元说明!A:F,MATCH(I403,数据元说明!C:C,0),5)</f>
        <v>机构实际使用的总账会计科目编码对应的名称。</v>
      </c>
      <c r="L403" s="68" t="str">
        <f>INDEX(数据元说明!A:F,MATCH(I403,数据元说明!C:C,0),6)</f>
        <v>C..300</v>
      </c>
      <c r="M403" s="74" t="s">
        <v>2127</v>
      </c>
      <c r="N403" s="74" t="s">
        <v>1583</v>
      </c>
      <c r="O403" s="74" t="s">
        <v>484</v>
      </c>
      <c r="P403" s="74"/>
    </row>
    <row r="404" s="43" customFormat="1" customHeight="1" outlineLevel="1" spans="1:16">
      <c r="A404" s="69"/>
      <c r="B404" s="70"/>
      <c r="C404" s="61" t="s">
        <v>110</v>
      </c>
      <c r="D404" s="61" t="s">
        <v>2212</v>
      </c>
      <c r="E404" s="66">
        <v>405</v>
      </c>
      <c r="F404" s="68" t="s">
        <v>488</v>
      </c>
      <c r="G404" s="66">
        <v>40506</v>
      </c>
      <c r="H404" s="68" t="s">
        <v>1699</v>
      </c>
      <c r="I404" s="68" t="s">
        <v>488</v>
      </c>
      <c r="J404" s="68" t="str">
        <f>INDEX(数据元说明!A:F,MATCH(I404,数据元说明!C:C,0),2)</f>
        <v>002001</v>
      </c>
      <c r="K404" s="74" t="str">
        <f>INDEX(数据元说明!A:F,MATCH(I404,数据元说明!C:C,0),5)</f>
        <v>银行自定义的唯一识别客户的标识。供应链融资的填写供应链融资编码。</v>
      </c>
      <c r="L404" s="68" t="str">
        <f>INDEX(数据元说明!A:F,MATCH(I404,数据元说明!C:C,0),6)</f>
        <v>C..60</v>
      </c>
      <c r="M404" s="74" t="s">
        <v>2213</v>
      </c>
      <c r="N404" s="74" t="s">
        <v>1583</v>
      </c>
      <c r="O404" s="74"/>
      <c r="P404" s="74" t="s">
        <v>1634</v>
      </c>
    </row>
    <row r="405" s="43" customFormat="1" customHeight="1" outlineLevel="1" spans="1:16">
      <c r="A405" s="69"/>
      <c r="B405" s="70"/>
      <c r="C405" s="61" t="s">
        <v>110</v>
      </c>
      <c r="D405" s="61" t="s">
        <v>2212</v>
      </c>
      <c r="E405" s="66">
        <v>405</v>
      </c>
      <c r="F405" s="68" t="s">
        <v>646</v>
      </c>
      <c r="G405" s="66">
        <v>40507</v>
      </c>
      <c r="H405" s="68" t="s">
        <v>2131</v>
      </c>
      <c r="I405" s="68" t="s">
        <v>646</v>
      </c>
      <c r="J405" s="68" t="str">
        <f>INDEX(数据元说明!A:F,MATCH(I405,数据元说明!C:C,0),2)</f>
        <v>003011</v>
      </c>
      <c r="K405" s="74" t="str">
        <f>INDEX(数据元说明!A:F,MATCH(I405,数据元说明!C:C,0),5)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405" s="68" t="str">
        <f>INDEX(数据元说明!A:F,MATCH(I405,数据元说明!C:C,0),6)</f>
        <v>C..450</v>
      </c>
      <c r="M405" s="74"/>
      <c r="N405" s="74" t="s">
        <v>1583</v>
      </c>
      <c r="O405" s="74" t="s">
        <v>484</v>
      </c>
      <c r="P405" s="74"/>
    </row>
    <row r="406" s="43" customFormat="1" customHeight="1" outlineLevel="1" spans="1:16">
      <c r="A406" s="69"/>
      <c r="B406" s="70"/>
      <c r="C406" s="61" t="s">
        <v>110</v>
      </c>
      <c r="D406" s="61" t="s">
        <v>2212</v>
      </c>
      <c r="E406" s="66">
        <v>405</v>
      </c>
      <c r="F406" s="68" t="s">
        <v>2214</v>
      </c>
      <c r="G406" s="66">
        <v>40508</v>
      </c>
      <c r="H406" s="68" t="s">
        <v>2215</v>
      </c>
      <c r="I406" s="68" t="s">
        <v>605</v>
      </c>
      <c r="J406" s="68" t="str">
        <f>INDEX(数据元说明!A:F,MATCH(I406,数据元说明!C:C,0),2)</f>
        <v>003001</v>
      </c>
      <c r="K406" s="74" t="str">
        <f>INDEX(数据元说明!A:F,MATCH(I406,数据元说明!C:C,0),5)</f>
        <v>系统内最细一级的账号，无唯一性约束，不需要和序号、子序号等做拼接。</v>
      </c>
      <c r="L406" s="68" t="str">
        <f>INDEX(数据元说明!A:F,MATCH(I406,数据元说明!C:C,0),6)</f>
        <v>C..60</v>
      </c>
      <c r="M406" s="74" t="s">
        <v>1679</v>
      </c>
      <c r="N406" s="74" t="s">
        <v>1583</v>
      </c>
      <c r="O406" s="74" t="s">
        <v>2135</v>
      </c>
      <c r="P406" s="74" t="s">
        <v>1634</v>
      </c>
    </row>
    <row r="407" s="43" customFormat="1" customHeight="1" outlineLevel="1" spans="1:16">
      <c r="A407" s="69"/>
      <c r="B407" s="70"/>
      <c r="C407" s="61" t="s">
        <v>110</v>
      </c>
      <c r="D407" s="61" t="s">
        <v>2212</v>
      </c>
      <c r="E407" s="66">
        <v>405</v>
      </c>
      <c r="F407" s="68" t="s">
        <v>662</v>
      </c>
      <c r="G407" s="66">
        <v>40509</v>
      </c>
      <c r="H407" s="68" t="s">
        <v>2216</v>
      </c>
      <c r="I407" s="68" t="s">
        <v>662</v>
      </c>
      <c r="J407" s="68" t="str">
        <f>INDEX(数据元说明!A:F,MATCH(I407,数据元说明!C:C,0),2)</f>
        <v>003015</v>
      </c>
      <c r="K407" s="74" t="str">
        <f>INDEX(数据元说明!A:F,MATCH(I407,数据元说明!C:C,0),5)</f>
        <v>单位活期存款，单位定期存款，单位通知存款，单位协议存款，单位协定存款，单位保证金存款，单位结构性存款（不含保本理财），单位其他存款，同业存放款、保险公司存放款、社会保障基金，其他-银行自定义。如无法以枚举类型填报，则以“其他-XX”填报，其中“XX”为银行自定义类型。</v>
      </c>
      <c r="L407" s="68" t="str">
        <f>INDEX(数据元说明!A:F,MATCH(I407,数据元说明!C:C,0),6)</f>
        <v>C..60</v>
      </c>
      <c r="M407" s="74"/>
      <c r="N407" s="74" t="s">
        <v>1583</v>
      </c>
      <c r="O407" s="74" t="s">
        <v>2135</v>
      </c>
      <c r="P407" s="74"/>
    </row>
    <row r="408" s="43" customFormat="1" customHeight="1" outlineLevel="1" spans="1:16">
      <c r="A408" s="69"/>
      <c r="B408" s="70"/>
      <c r="C408" s="61" t="s">
        <v>110</v>
      </c>
      <c r="D408" s="61" t="s">
        <v>2212</v>
      </c>
      <c r="E408" s="66">
        <v>405</v>
      </c>
      <c r="F408" s="68" t="s">
        <v>2138</v>
      </c>
      <c r="G408" s="66">
        <v>40510</v>
      </c>
      <c r="H408" s="68" t="s">
        <v>2139</v>
      </c>
      <c r="I408" s="68" t="s">
        <v>330</v>
      </c>
      <c r="J408" s="68" t="str">
        <f>INDEX(数据元说明!A:F,MATCH(I408,数据元说明!C:C,0),2)</f>
        <v>001002</v>
      </c>
      <c r="K408" s="74" t="str">
        <f>INDEX(数据元说明!A:F,MATCH(I408,数据元说明!C:C,0),5)</f>
        <v>是，否。</v>
      </c>
      <c r="L408" s="68" t="str">
        <f>INDEX(数据元说明!A:F,MATCH(I408,数据元说明!C:C,0),6)</f>
        <v>C3</v>
      </c>
      <c r="M408" s="74"/>
      <c r="N408" s="74"/>
      <c r="O408" s="74"/>
      <c r="P408" s="74"/>
    </row>
    <row r="409" s="43" customFormat="1" customHeight="1" outlineLevel="1" spans="1:16">
      <c r="A409" s="69"/>
      <c r="B409" s="70"/>
      <c r="C409" s="61" t="s">
        <v>110</v>
      </c>
      <c r="D409" s="61" t="s">
        <v>2212</v>
      </c>
      <c r="E409" s="66">
        <v>405</v>
      </c>
      <c r="F409" s="68" t="s">
        <v>670</v>
      </c>
      <c r="G409" s="66">
        <v>40511</v>
      </c>
      <c r="H409" s="68" t="s">
        <v>2140</v>
      </c>
      <c r="I409" s="68" t="s">
        <v>670</v>
      </c>
      <c r="J409" s="68" t="str">
        <f>INDEX(数据元说明!A:F,MATCH(I409,数据元说明!C:C,0),2)</f>
        <v>003017</v>
      </c>
      <c r="K409" s="74" t="str">
        <f>INDEX(数据元说明!A:F,MATCH(I409,数据元说明!C:C,0),5)</f>
        <v>百分比为单位，即%，如4.5%填报为4.5。</v>
      </c>
      <c r="L409" s="68" t="str">
        <f>INDEX(数据元说明!A:F,MATCH(I409,数据元说明!C:C,0),6)</f>
        <v>D20.4</v>
      </c>
      <c r="M409" s="74"/>
      <c r="N409" s="74"/>
      <c r="O409" s="74"/>
      <c r="P409" s="74"/>
    </row>
    <row r="410" s="43" customFormat="1" customHeight="1" outlineLevel="1" spans="1:16">
      <c r="A410" s="69"/>
      <c r="B410" s="70"/>
      <c r="C410" s="61" t="s">
        <v>110</v>
      </c>
      <c r="D410" s="61" t="s">
        <v>2212</v>
      </c>
      <c r="E410" s="66">
        <v>405</v>
      </c>
      <c r="F410" s="68" t="s">
        <v>642</v>
      </c>
      <c r="G410" s="66">
        <v>40512</v>
      </c>
      <c r="H410" s="68" t="s">
        <v>1914</v>
      </c>
      <c r="I410" s="68" t="s">
        <v>642</v>
      </c>
      <c r="J410" s="68" t="str">
        <f>INDEX(数据元说明!A:F,MATCH(I410,数据元说明!C:C,0),2)</f>
        <v>003010</v>
      </c>
      <c r="K410" s="74" t="str">
        <f>INDEX(数据元说明!A:F,MATCH(I410,数据元说明!C:C,0),5)</f>
        <v>遵循《GB/T 12406 表示货币和资金的代码》的字母代码，如CNY。上述文件所列币种无法涵盖的，允许银行自定义填报。多个币种合计折算为人民币（本外币合计）的，填报为BWB。</v>
      </c>
      <c r="L410" s="68" t="str">
        <f>INDEX(数据元说明!A:F,MATCH(I410,数据元说明!C:C,0),6)</f>
        <v>C3</v>
      </c>
      <c r="M410" s="74" t="s">
        <v>1587</v>
      </c>
      <c r="N410" s="74" t="s">
        <v>1583</v>
      </c>
      <c r="O410" s="74"/>
      <c r="P410" s="74" t="s">
        <v>1634</v>
      </c>
    </row>
    <row r="411" s="43" customFormat="1" customHeight="1" outlineLevel="1" spans="1:16">
      <c r="A411" s="69"/>
      <c r="B411" s="70"/>
      <c r="C411" s="61" t="s">
        <v>110</v>
      </c>
      <c r="D411" s="61" t="s">
        <v>2212</v>
      </c>
      <c r="E411" s="66">
        <v>405</v>
      </c>
      <c r="F411" s="68" t="s">
        <v>2141</v>
      </c>
      <c r="G411" s="66">
        <v>40513</v>
      </c>
      <c r="H411" s="68" t="s">
        <v>2142</v>
      </c>
      <c r="I411" s="68" t="s">
        <v>638</v>
      </c>
      <c r="J411" s="68" t="str">
        <f>INDEX(数据元说明!A:F,MATCH(I411,数据元说明!C:C,0),2)</f>
        <v>003009</v>
      </c>
      <c r="K411" s="74" t="str">
        <f>INDEX(数据元说明!A:F,MATCH(I411,数据元说明!C:C,0),5)</f>
        <v>与币种相对应金额。(以正数填列。如信贷分户账，某客户初次获得贷款1万元，此时余额为10000；如活期存款明细，某客户初次开户存入10000元，此时余额为10000）</v>
      </c>
      <c r="L411" s="68" t="str">
        <f>INDEX(数据元说明!A:F,MATCH(I411,数据元说明!C:C,0),6)</f>
        <v>D20.2</v>
      </c>
      <c r="M411" s="74" t="s">
        <v>2217</v>
      </c>
      <c r="N411" s="74"/>
      <c r="O411" s="74"/>
      <c r="P411" s="74"/>
    </row>
    <row r="412" s="43" customFormat="1" customHeight="1" outlineLevel="1" spans="1:16">
      <c r="A412" s="69"/>
      <c r="B412" s="70"/>
      <c r="C412" s="61" t="s">
        <v>110</v>
      </c>
      <c r="D412" s="61" t="s">
        <v>2212</v>
      </c>
      <c r="E412" s="66">
        <v>405</v>
      </c>
      <c r="F412" s="68" t="s">
        <v>2144</v>
      </c>
      <c r="G412" s="66">
        <v>40514</v>
      </c>
      <c r="H412" s="68" t="s">
        <v>2145</v>
      </c>
      <c r="I412" s="68" t="s">
        <v>345</v>
      </c>
      <c r="J412" s="68" t="str">
        <f>INDEX(数据元说明!A:F,MATCH(I412,数据元说明!C:C,0),2)</f>
        <v>001005</v>
      </c>
      <c r="K412" s="74" t="str">
        <f>INDEX(数据元说明!A:F,MATCH(I412,数据元说明!C:C,0),5)</f>
        <v>YYYYMMDD，默认值99991231。</v>
      </c>
      <c r="L412" s="68" t="str">
        <f>INDEX(数据元说明!A:F,MATCH(I412,数据元说明!C:C,0),6)</f>
        <v>C8</v>
      </c>
      <c r="M412" s="74" t="s">
        <v>2146</v>
      </c>
      <c r="N412" s="74" t="s">
        <v>1583</v>
      </c>
      <c r="O412" s="74"/>
      <c r="P412" s="74" t="s">
        <v>1648</v>
      </c>
    </row>
    <row r="413" s="43" customFormat="1" customHeight="1" outlineLevel="1" spans="1:16">
      <c r="A413" s="69"/>
      <c r="B413" s="70"/>
      <c r="C413" s="61" t="s">
        <v>110</v>
      </c>
      <c r="D413" s="61" t="s">
        <v>2212</v>
      </c>
      <c r="E413" s="66">
        <v>405</v>
      </c>
      <c r="F413" s="68" t="s">
        <v>2147</v>
      </c>
      <c r="G413" s="66">
        <v>40515</v>
      </c>
      <c r="H413" s="68" t="s">
        <v>2148</v>
      </c>
      <c r="I413" s="68" t="s">
        <v>409</v>
      </c>
      <c r="J413" s="68" t="str">
        <f>INDEX(数据元说明!A:F,MATCH(I413,数据元说明!C:C,0),2)</f>
        <v>001020</v>
      </c>
      <c r="K413" s="74" t="str">
        <f>INDEX(数据元说明!A:F,MATCH(I413,数据元说明!C:C,0),5)</f>
        <v>柜员编号，银行自定义。</v>
      </c>
      <c r="L413" s="68" t="str">
        <f>INDEX(数据元说明!A:F,MATCH(I413,数据元说明!C:C,0),6)</f>
        <v>C..30</v>
      </c>
      <c r="M413" s="75" t="s">
        <v>2014</v>
      </c>
      <c r="N413" s="74"/>
      <c r="O413" s="74"/>
      <c r="P413" s="74"/>
    </row>
    <row r="414" s="43" customFormat="1" customHeight="1" outlineLevel="1" spans="1:16">
      <c r="A414" s="69"/>
      <c r="B414" s="70"/>
      <c r="C414" s="61" t="s">
        <v>110</v>
      </c>
      <c r="D414" s="61" t="s">
        <v>2212</v>
      </c>
      <c r="E414" s="66">
        <v>405</v>
      </c>
      <c r="F414" s="68" t="s">
        <v>2151</v>
      </c>
      <c r="G414" s="66">
        <v>40516</v>
      </c>
      <c r="H414" s="68" t="s">
        <v>2152</v>
      </c>
      <c r="I414" s="68" t="s">
        <v>345</v>
      </c>
      <c r="J414" s="68" t="str">
        <f>INDEX(数据元说明!A:F,MATCH(I414,数据元说明!C:C,0),2)</f>
        <v>001005</v>
      </c>
      <c r="K414" s="74" t="str">
        <f>INDEX(数据元说明!A:F,MATCH(I414,数据元说明!C:C,0),5)</f>
        <v>YYYYMMDD，默认值99991231。</v>
      </c>
      <c r="L414" s="68" t="str">
        <f>INDEX(数据元说明!A:F,MATCH(I414,数据元说明!C:C,0),6)</f>
        <v>C8</v>
      </c>
      <c r="M414" s="74" t="s">
        <v>2153</v>
      </c>
      <c r="N414" s="74" t="s">
        <v>1583</v>
      </c>
      <c r="O414" s="74"/>
      <c r="P414" s="74" t="s">
        <v>1648</v>
      </c>
    </row>
    <row r="415" s="43" customFormat="1" customHeight="1" outlineLevel="1" spans="1:16">
      <c r="A415" s="69"/>
      <c r="B415" s="70"/>
      <c r="C415" s="61" t="s">
        <v>110</v>
      </c>
      <c r="D415" s="61" t="s">
        <v>2212</v>
      </c>
      <c r="E415" s="66">
        <v>405</v>
      </c>
      <c r="F415" s="68" t="s">
        <v>2149</v>
      </c>
      <c r="G415" s="66">
        <v>40517</v>
      </c>
      <c r="H415" s="68" t="s">
        <v>2150</v>
      </c>
      <c r="I415" s="68" t="s">
        <v>345</v>
      </c>
      <c r="J415" s="68" t="str">
        <f>INDEX(数据元说明!A:F,MATCH(I415,数据元说明!C:C,0),2)</f>
        <v>001005</v>
      </c>
      <c r="K415" s="74" t="str">
        <f>INDEX(数据元说明!A:F,MATCH(I415,数据元说明!C:C,0),5)</f>
        <v>YYYYMMDD，默认值99991231。</v>
      </c>
      <c r="L415" s="68" t="str">
        <f>INDEX(数据元说明!A:F,MATCH(I415,数据元说明!C:C,0),6)</f>
        <v>C8</v>
      </c>
      <c r="M415" s="74"/>
      <c r="N415" s="74"/>
      <c r="O415" s="74"/>
      <c r="P415" s="74"/>
    </row>
    <row r="416" s="43" customFormat="1" customHeight="1" outlineLevel="1" spans="1:16">
      <c r="A416" s="69"/>
      <c r="B416" s="70"/>
      <c r="C416" s="61" t="s">
        <v>110</v>
      </c>
      <c r="D416" s="61" t="s">
        <v>2212</v>
      </c>
      <c r="E416" s="66">
        <v>405</v>
      </c>
      <c r="F416" s="68" t="s">
        <v>658</v>
      </c>
      <c r="G416" s="66">
        <v>40518</v>
      </c>
      <c r="H416" s="68" t="s">
        <v>2154</v>
      </c>
      <c r="I416" s="68" t="s">
        <v>658</v>
      </c>
      <c r="J416" s="68" t="str">
        <f>INDEX(数据元说明!A:F,MATCH(I416,数据元说明!C:C,0),2)</f>
        <v>003014</v>
      </c>
      <c r="K416" s="74" t="str">
        <f>INDEX(数据元说明!A:F,MATCH(I416,数据元说明!C:C,0),5)</f>
        <v>人民币，钞，汇，可钞可汇等。其中，人民币账户填写“人民币”，外币账户填写枚举值范围为“钞，汇，可钞可汇，其他-银行自定义。无法以枚举类型填报的，以“其他-XX”填报，其中“XX”为银行自定义类型。”</v>
      </c>
      <c r="L416" s="68" t="str">
        <f>INDEX(数据元说明!A:F,MATCH(I416,数据元说明!C:C,0),6)</f>
        <v>C..12</v>
      </c>
      <c r="M416" s="74" t="s">
        <v>1587</v>
      </c>
      <c r="N416" s="74"/>
      <c r="O416" s="74"/>
      <c r="P416" s="74"/>
    </row>
    <row r="417" s="43" customFormat="1" customHeight="1" outlineLevel="1" spans="1:16">
      <c r="A417" s="69"/>
      <c r="B417" s="70"/>
      <c r="C417" s="61" t="s">
        <v>110</v>
      </c>
      <c r="D417" s="61" t="s">
        <v>2212</v>
      </c>
      <c r="E417" s="66">
        <v>405</v>
      </c>
      <c r="F417" s="68" t="s">
        <v>654</v>
      </c>
      <c r="G417" s="66">
        <v>40519</v>
      </c>
      <c r="H417" s="68" t="s">
        <v>2155</v>
      </c>
      <c r="I417" s="68" t="s">
        <v>654</v>
      </c>
      <c r="J417" s="68" t="str">
        <f>INDEX(数据元说明!A:F,MATCH(I417,数据元说明!C:C,0),2)</f>
        <v>003013</v>
      </c>
      <c r="K417" s="74" t="str">
        <f>INDEX(数据元说明!A:F,MATCH(I417,数据元说明!C:C,0),5)</f>
        <v>正常，预销户，销户，冻结，止付，其他-银行自定义。无法以枚举类型填报的，以“其他-XX”填报，其中“XX”为银行自定义类型。</v>
      </c>
      <c r="L417" s="68" t="str">
        <f>INDEX(数据元说明!A:F,MATCH(I417,数据元说明!C:C,0),6)</f>
        <v>C..30</v>
      </c>
      <c r="M417" s="74"/>
      <c r="N417" s="74" t="s">
        <v>1583</v>
      </c>
      <c r="O417" s="74" t="s">
        <v>321</v>
      </c>
      <c r="P417" s="74" t="s">
        <v>1648</v>
      </c>
    </row>
    <row r="418" s="43" customFormat="1" customHeight="1" outlineLevel="1" spans="1:16">
      <c r="A418" s="64"/>
      <c r="B418" s="65"/>
      <c r="C418" s="61" t="s">
        <v>110</v>
      </c>
      <c r="D418" s="61" t="s">
        <v>2212</v>
      </c>
      <c r="E418" s="66">
        <v>405</v>
      </c>
      <c r="F418" s="68" t="s">
        <v>484</v>
      </c>
      <c r="G418" s="66">
        <v>40520</v>
      </c>
      <c r="H418" s="68" t="s">
        <v>1623</v>
      </c>
      <c r="I418" s="68" t="s">
        <v>484</v>
      </c>
      <c r="J418" s="68" t="str">
        <f>INDEX(数据元说明!A:F,MATCH(I418,数据元说明!C:C,0),2)</f>
        <v>001038</v>
      </c>
      <c r="K418" s="74" t="str">
        <f>INDEX(数据元说明!A:F,MATCH(I418,数据元说明!C:C,0),5)</f>
        <v>银行自定义。</v>
      </c>
      <c r="L418" s="68" t="str">
        <f>INDEX(数据元说明!A:F,MATCH(I418,数据元说明!C:C,0),6)</f>
        <v>C..600</v>
      </c>
      <c r="M418" s="74" t="s">
        <v>1624</v>
      </c>
      <c r="N418" s="74" t="s">
        <v>1601</v>
      </c>
      <c r="O418" s="74"/>
      <c r="P418" s="74"/>
    </row>
    <row r="419" s="43" customFormat="1" customHeight="1" outlineLevel="1" spans="1:16">
      <c r="A419" s="64"/>
      <c r="B419" s="65"/>
      <c r="C419" s="61" t="s">
        <v>110</v>
      </c>
      <c r="D419" s="61" t="s">
        <v>2212</v>
      </c>
      <c r="E419" s="66">
        <v>405</v>
      </c>
      <c r="F419" s="68" t="s">
        <v>1625</v>
      </c>
      <c r="G419" s="66">
        <v>40521</v>
      </c>
      <c r="H419" s="68" t="s">
        <v>1626</v>
      </c>
      <c r="I419" s="68" t="s">
        <v>345</v>
      </c>
      <c r="J419" s="68" t="str">
        <f>INDEX(数据元说明!A:F,MATCH(I419,数据元说明!C:C,0),2)</f>
        <v>001005</v>
      </c>
      <c r="K419" s="74" t="str">
        <f>INDEX(数据元说明!A:F,MATCH(I419,数据元说明!C:C,0),5)</f>
        <v>YYYYMMDD，默认值99991231。</v>
      </c>
      <c r="L419" s="68" t="str">
        <f>INDEX(数据元说明!A:F,MATCH(I419,数据元说明!C:C,0),6)</f>
        <v>C8</v>
      </c>
      <c r="M419" s="74" t="s">
        <v>1627</v>
      </c>
      <c r="N419" s="74"/>
      <c r="O419" s="74"/>
      <c r="P419" s="74"/>
    </row>
    <row r="420" s="43" customFormat="1" customHeight="1" spans="1:16">
      <c r="A420" s="69"/>
      <c r="B420" s="70"/>
      <c r="C420" s="61" t="s">
        <v>114</v>
      </c>
      <c r="D420" s="61" t="s">
        <v>2218</v>
      </c>
      <c r="E420" s="66">
        <v>406</v>
      </c>
      <c r="F420" s="68"/>
      <c r="G420" s="66"/>
      <c r="H420" s="68"/>
      <c r="I420" s="68"/>
      <c r="J420" s="68"/>
      <c r="K420" s="74"/>
      <c r="L420" s="68"/>
      <c r="M420" s="74" t="str">
        <f>INDEX(表结构总览!D:G,MATCH(D420,表结构总览!D:D,0),4)</f>
        <v>除计息、扣利息税外，所有影响对公存款账户余额变动的交易信息，包括结息交易，不包括查询交易。</v>
      </c>
      <c r="N420" s="74" t="s">
        <v>1583</v>
      </c>
      <c r="O420" s="74"/>
      <c r="P420" s="74"/>
    </row>
    <row r="421" s="43" customFormat="1" customHeight="1" spans="1:16">
      <c r="A421" s="69"/>
      <c r="B421" s="70"/>
      <c r="C421" s="61" t="s">
        <v>114</v>
      </c>
      <c r="D421" s="61" t="s">
        <v>2218</v>
      </c>
      <c r="E421" s="66">
        <v>406</v>
      </c>
      <c r="F421" s="68" t="s">
        <v>709</v>
      </c>
      <c r="G421" s="66">
        <v>40601</v>
      </c>
      <c r="H421" s="68" t="s">
        <v>2157</v>
      </c>
      <c r="I421" s="68" t="s">
        <v>709</v>
      </c>
      <c r="J421" s="68" t="str">
        <f>INDEX(数据元说明!A:F,MATCH(I421,数据元说明!C:C,0),2)</f>
        <v>004001</v>
      </c>
      <c r="K421" s="74" t="str">
        <f>INDEX(数据元说明!A:F,MATCH(I421,数据元说明!C:C,0),5)</f>
        <v>唯一标识该笔交易的编号，银行自定义。可以是业务编号，也可以是交易系统中使用的时间戳，需能够体现交易次序，如：时间戳(纳秒)：1530027865231834600。</v>
      </c>
      <c r="L421" s="68" t="str">
        <f>INDEX(数据元说明!A:F,MATCH(I421,数据元说明!C:C,0),6)</f>
        <v>C..100</v>
      </c>
      <c r="M421" s="74" t="s">
        <v>1679</v>
      </c>
      <c r="N421" s="74" t="s">
        <v>1601</v>
      </c>
      <c r="O421" s="85"/>
      <c r="P421" s="74"/>
    </row>
    <row r="422" s="43" customFormat="1" customHeight="1" outlineLevel="1" spans="1:16">
      <c r="A422" s="64"/>
      <c r="B422" s="65"/>
      <c r="C422" s="61" t="s">
        <v>114</v>
      </c>
      <c r="D422" s="61" t="s">
        <v>2218</v>
      </c>
      <c r="E422" s="66">
        <v>406</v>
      </c>
      <c r="F422" s="68" t="s">
        <v>373</v>
      </c>
      <c r="G422" s="66">
        <v>40602</v>
      </c>
      <c r="H422" s="68" t="s">
        <v>1588</v>
      </c>
      <c r="I422" s="68" t="s">
        <v>373</v>
      </c>
      <c r="J422" s="68" t="str">
        <f>INDEX(数据元说明!A:F,MATCH(I422,数据元说明!C:C,0),2)</f>
        <v>001011</v>
      </c>
      <c r="K422" s="74" t="str">
        <f>INDEX(数据元说明!A:F,MATCH(I422,数据元说明!C:C,0),5)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422" s="68" t="str">
        <f>INDEX(数据元说明!A:F,MATCH(I422,数据元说明!C:C,0),6)</f>
        <v>C..30</v>
      </c>
      <c r="M422" s="74" t="s">
        <v>2122</v>
      </c>
      <c r="N422" s="74" t="s">
        <v>1583</v>
      </c>
      <c r="O422" s="74" t="s">
        <v>484</v>
      </c>
      <c r="P422" s="74"/>
    </row>
    <row r="423" s="43" customFormat="1" customHeight="1" outlineLevel="1" spans="1:16">
      <c r="A423" s="69"/>
      <c r="B423" s="70"/>
      <c r="C423" s="61" t="s">
        <v>114</v>
      </c>
      <c r="D423" s="61" t="s">
        <v>2218</v>
      </c>
      <c r="E423" s="66">
        <v>406</v>
      </c>
      <c r="F423" s="68" t="s">
        <v>377</v>
      </c>
      <c r="G423" s="66">
        <v>40603</v>
      </c>
      <c r="H423" s="68" t="s">
        <v>1586</v>
      </c>
      <c r="I423" s="68" t="s">
        <v>377</v>
      </c>
      <c r="J423" s="68" t="str">
        <f>INDEX(数据元说明!A:F,MATCH(I423,数据元说明!C:C,0),2)</f>
        <v>001012</v>
      </c>
      <c r="K423" s="74" t="str">
        <f>INDEX(数据元说明!A:F,MATCH(I423,数据元说明!C:C,0),5)</f>
        <v>银行内部机构号。应具有标识机构的唯一性。</v>
      </c>
      <c r="L423" s="68" t="str">
        <f>INDEX(数据元说明!A:F,MATCH(I423,数据元说明!C:C,0),6)</f>
        <v>C..30</v>
      </c>
      <c r="M423" s="74" t="s">
        <v>2123</v>
      </c>
      <c r="N423" s="74"/>
      <c r="O423" s="74"/>
      <c r="P423" s="74"/>
    </row>
    <row r="424" s="43" customFormat="1" customHeight="1" outlineLevel="1" spans="1:16">
      <c r="A424" s="69"/>
      <c r="B424" s="70"/>
      <c r="C424" s="61" t="s">
        <v>114</v>
      </c>
      <c r="D424" s="61" t="s">
        <v>2218</v>
      </c>
      <c r="E424" s="66">
        <v>406</v>
      </c>
      <c r="F424" s="68" t="s">
        <v>2158</v>
      </c>
      <c r="G424" s="66">
        <v>40604</v>
      </c>
      <c r="H424" s="68" t="s">
        <v>2159</v>
      </c>
      <c r="I424" s="68" t="s">
        <v>377</v>
      </c>
      <c r="J424" s="68" t="str">
        <f>INDEX(数据元说明!A:F,MATCH(I424,数据元说明!C:C,0),2)</f>
        <v>001012</v>
      </c>
      <c r="K424" s="74" t="str">
        <f>INDEX(数据元说明!A:F,MATCH(I424,数据元说明!C:C,0),5)</f>
        <v>银行内部机构号。应具有标识机构的唯一性。</v>
      </c>
      <c r="L424" s="68" t="str">
        <f>INDEX(数据元说明!A:F,MATCH(I424,数据元说明!C:C,0),6)</f>
        <v>C..30</v>
      </c>
      <c r="M424" s="74" t="s">
        <v>2160</v>
      </c>
      <c r="N424" s="74"/>
      <c r="O424" s="74"/>
      <c r="P424" s="74"/>
    </row>
    <row r="425" s="43" customFormat="1" customHeight="1" outlineLevel="1" spans="1:16">
      <c r="A425" s="69"/>
      <c r="B425" s="70"/>
      <c r="C425" s="61" t="s">
        <v>114</v>
      </c>
      <c r="D425" s="61" t="s">
        <v>2218</v>
      </c>
      <c r="E425" s="66">
        <v>406</v>
      </c>
      <c r="F425" s="68" t="s">
        <v>1592</v>
      </c>
      <c r="G425" s="66">
        <v>40605</v>
      </c>
      <c r="H425" s="68" t="s">
        <v>1593</v>
      </c>
      <c r="I425" s="68" t="s">
        <v>325</v>
      </c>
      <c r="J425" s="68" t="str">
        <f>INDEX(数据元说明!A:F,MATCH(I425,数据元说明!C:C,0),2)</f>
        <v>001001</v>
      </c>
      <c r="K425" s="74" t="str">
        <f>INDEX(数据元说明!A:F,MATCH(I425,数据元说明!C:C,0),5)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425" s="68" t="str">
        <f>INDEX(数据元说明!A:F,MATCH(I425,数据元说明!C:C,0),6)</f>
        <v>C..450</v>
      </c>
      <c r="M425" s="74" t="s">
        <v>2124</v>
      </c>
      <c r="N425" s="74" t="s">
        <v>1583</v>
      </c>
      <c r="O425" s="74" t="s">
        <v>322</v>
      </c>
      <c r="P425" s="74" t="s">
        <v>1634</v>
      </c>
    </row>
    <row r="426" s="43" customFormat="1" customHeight="1" outlineLevel="1" spans="1:16">
      <c r="A426" s="69"/>
      <c r="B426" s="70"/>
      <c r="C426" s="61" t="s">
        <v>114</v>
      </c>
      <c r="D426" s="61" t="s">
        <v>2218</v>
      </c>
      <c r="E426" s="66">
        <v>406</v>
      </c>
      <c r="F426" s="68" t="s">
        <v>2125</v>
      </c>
      <c r="G426" s="66">
        <v>40606</v>
      </c>
      <c r="H426" s="68" t="s">
        <v>2126</v>
      </c>
      <c r="I426" s="68" t="s">
        <v>609</v>
      </c>
      <c r="J426" s="68" t="str">
        <f>INDEX(数据元说明!A:F,MATCH(I426,数据元说明!C:C,0),2)</f>
        <v>003002</v>
      </c>
      <c r="K426" s="74" t="str">
        <f>INDEX(数据元说明!A:F,MATCH(I426,数据元说明!C:C,0),5)</f>
        <v>机构实际使用的总账会计科目编码。</v>
      </c>
      <c r="L426" s="68" t="str">
        <f>INDEX(数据元说明!A:F,MATCH(I426,数据元说明!C:C,0),6)</f>
        <v>C..60</v>
      </c>
      <c r="M426" s="74" t="s">
        <v>2219</v>
      </c>
      <c r="N426" s="74" t="s">
        <v>1583</v>
      </c>
      <c r="O426" s="74" t="s">
        <v>1577</v>
      </c>
      <c r="P426" s="85"/>
    </row>
    <row r="427" s="43" customFormat="1" customHeight="1" outlineLevel="1" spans="1:16">
      <c r="A427" s="69"/>
      <c r="B427" s="70"/>
      <c r="C427" s="61" t="s">
        <v>114</v>
      </c>
      <c r="D427" s="61" t="s">
        <v>2218</v>
      </c>
      <c r="E427" s="66">
        <v>406</v>
      </c>
      <c r="F427" s="68" t="s">
        <v>2128</v>
      </c>
      <c r="G427" s="66">
        <v>40607</v>
      </c>
      <c r="H427" s="68" t="s">
        <v>2129</v>
      </c>
      <c r="I427" s="68" t="s">
        <v>613</v>
      </c>
      <c r="J427" s="68" t="str">
        <f>INDEX(数据元说明!A:F,MATCH(I427,数据元说明!C:C,0),2)</f>
        <v>003003</v>
      </c>
      <c r="K427" s="74" t="str">
        <f>INDEX(数据元说明!A:F,MATCH(I427,数据元说明!C:C,0),5)</f>
        <v>机构实际使用的总账会计科目编码对应的名称。</v>
      </c>
      <c r="L427" s="68" t="str">
        <f>INDEX(数据元说明!A:F,MATCH(I427,数据元说明!C:C,0),6)</f>
        <v>C..300</v>
      </c>
      <c r="M427" s="74" t="s">
        <v>2219</v>
      </c>
      <c r="N427" s="74" t="s">
        <v>1583</v>
      </c>
      <c r="O427" s="74" t="s">
        <v>484</v>
      </c>
      <c r="P427" s="74"/>
    </row>
    <row r="428" s="43" customFormat="1" customHeight="1" outlineLevel="1" spans="1:16">
      <c r="A428" s="69"/>
      <c r="B428" s="70"/>
      <c r="C428" s="61" t="s">
        <v>114</v>
      </c>
      <c r="D428" s="61" t="s">
        <v>2218</v>
      </c>
      <c r="E428" s="66">
        <v>406</v>
      </c>
      <c r="F428" s="68" t="s">
        <v>488</v>
      </c>
      <c r="G428" s="66">
        <v>40608</v>
      </c>
      <c r="H428" s="68" t="s">
        <v>1699</v>
      </c>
      <c r="I428" s="68" t="s">
        <v>488</v>
      </c>
      <c r="J428" s="68" t="str">
        <f>INDEX(数据元说明!A:F,MATCH(I428,数据元说明!C:C,0),2)</f>
        <v>002001</v>
      </c>
      <c r="K428" s="74" t="str">
        <f>INDEX(数据元说明!A:F,MATCH(I428,数据元说明!C:C,0),5)</f>
        <v>银行自定义的唯一识别客户的标识。供应链融资的填写供应链融资编码。</v>
      </c>
      <c r="L428" s="68" t="str">
        <f>INDEX(数据元说明!A:F,MATCH(I428,数据元说明!C:C,0),6)</f>
        <v>C..60</v>
      </c>
      <c r="M428" s="74" t="s">
        <v>2213</v>
      </c>
      <c r="N428" s="74" t="s">
        <v>1583</v>
      </c>
      <c r="O428" s="74"/>
      <c r="P428" s="74" t="s">
        <v>1634</v>
      </c>
    </row>
    <row r="429" s="43" customFormat="1" customHeight="1" outlineLevel="1" spans="1:16">
      <c r="A429" s="69"/>
      <c r="B429" s="70"/>
      <c r="C429" s="61" t="s">
        <v>114</v>
      </c>
      <c r="D429" s="61" t="s">
        <v>2218</v>
      </c>
      <c r="E429" s="66">
        <v>406</v>
      </c>
      <c r="F429" s="68" t="s">
        <v>646</v>
      </c>
      <c r="G429" s="66">
        <v>40609</v>
      </c>
      <c r="H429" s="68" t="s">
        <v>2131</v>
      </c>
      <c r="I429" s="68" t="s">
        <v>646</v>
      </c>
      <c r="J429" s="68" t="str">
        <f>INDEX(数据元说明!A:F,MATCH(I429,数据元说明!C:C,0),2)</f>
        <v>003011</v>
      </c>
      <c r="K429" s="74" t="str">
        <f>INDEX(数据元说明!A:F,MATCH(I429,数据元说明!C:C,0),5)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429" s="68" t="str">
        <f>INDEX(数据元说明!A:F,MATCH(I429,数据元说明!C:C,0),6)</f>
        <v>C..450</v>
      </c>
      <c r="M429" s="74"/>
      <c r="N429" s="74" t="s">
        <v>1583</v>
      </c>
      <c r="O429" s="74" t="s">
        <v>484</v>
      </c>
      <c r="P429" s="74" t="s">
        <v>1634</v>
      </c>
    </row>
    <row r="430" s="43" customFormat="1" customHeight="1" outlineLevel="1" spans="1:16">
      <c r="A430" s="69"/>
      <c r="B430" s="70"/>
      <c r="C430" s="61" t="s">
        <v>114</v>
      </c>
      <c r="D430" s="61" t="s">
        <v>2218</v>
      </c>
      <c r="E430" s="66">
        <v>406</v>
      </c>
      <c r="F430" s="68" t="s">
        <v>2214</v>
      </c>
      <c r="G430" s="66">
        <v>40610</v>
      </c>
      <c r="H430" s="68" t="s">
        <v>2215</v>
      </c>
      <c r="I430" s="68" t="s">
        <v>605</v>
      </c>
      <c r="J430" s="68" t="str">
        <f>INDEX(数据元说明!A:F,MATCH(I430,数据元说明!C:C,0),2)</f>
        <v>003001</v>
      </c>
      <c r="K430" s="74" t="str">
        <f>INDEX(数据元说明!A:F,MATCH(I430,数据元说明!C:C,0),5)</f>
        <v>系统内最细一级的账号，无唯一性约束，不需要和序号、子序号等做拼接。</v>
      </c>
      <c r="L430" s="68" t="str">
        <f>INDEX(数据元说明!A:F,MATCH(I430,数据元说明!C:C,0),6)</f>
        <v>C..60</v>
      </c>
      <c r="M430" s="75" t="s">
        <v>2220</v>
      </c>
      <c r="N430" s="74" t="s">
        <v>1583</v>
      </c>
      <c r="O430" s="74" t="s">
        <v>2135</v>
      </c>
      <c r="P430" s="74" t="s">
        <v>1634</v>
      </c>
    </row>
    <row r="431" s="43" customFormat="1" customHeight="1" outlineLevel="1" spans="1:16">
      <c r="A431" s="69"/>
      <c r="B431" s="70"/>
      <c r="C431" s="61" t="s">
        <v>114</v>
      </c>
      <c r="D431" s="61" t="s">
        <v>2218</v>
      </c>
      <c r="E431" s="66">
        <v>406</v>
      </c>
      <c r="F431" s="68" t="s">
        <v>704</v>
      </c>
      <c r="G431" s="66">
        <v>40611</v>
      </c>
      <c r="H431" s="68" t="s">
        <v>2163</v>
      </c>
      <c r="I431" s="68" t="s">
        <v>704</v>
      </c>
      <c r="J431" s="68" t="str">
        <f>INDEX(数据元说明!A:F,MATCH(I431,数据元说明!C:C,0),2)</f>
        <v>003025</v>
      </c>
      <c r="K431" s="74" t="str">
        <f>INDEX(数据元说明!A:F,MATCH(I431,数据元说明!C:C,0),5)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431" s="68" t="str">
        <f>INDEX(数据元说明!A:F,MATCH(I431,数据元说明!C:C,0),6)</f>
        <v>C..60</v>
      </c>
      <c r="M431" s="75"/>
      <c r="N431" s="74" t="s">
        <v>1583</v>
      </c>
      <c r="O431" s="74"/>
      <c r="P431" s="74" t="s">
        <v>1634</v>
      </c>
    </row>
    <row r="432" s="43" customFormat="1" customHeight="1" outlineLevel="1" spans="1:16">
      <c r="A432" s="69"/>
      <c r="B432" s="70"/>
      <c r="C432" s="61" t="s">
        <v>114</v>
      </c>
      <c r="D432" s="61" t="s">
        <v>2218</v>
      </c>
      <c r="E432" s="66">
        <v>406</v>
      </c>
      <c r="F432" s="68" t="s">
        <v>713</v>
      </c>
      <c r="G432" s="66">
        <v>40612</v>
      </c>
      <c r="H432" s="68" t="s">
        <v>2164</v>
      </c>
      <c r="I432" s="68" t="s">
        <v>713</v>
      </c>
      <c r="J432" s="68" t="str">
        <f>INDEX(数据元说明!A:F,MATCH(I432,数据元说明!C:C,0),2)</f>
        <v>004002</v>
      </c>
      <c r="K432" s="74" t="str">
        <f>INDEX(数据元说明!A:F,MATCH(I432,数据元说明!C:C,0),5)</f>
        <v>转账，取现，存现，消费，代发，代扣，代缴，结息，批量交易，贷款发放，贷款还本，贷款还息，银证业务，投资理财，其他-银行自定义类型。无法以枚举类型填报的，以“其他-XX”报送，其中“XX”为银行自定义类型。</v>
      </c>
      <c r="L432" s="68" t="str">
        <f>INDEX(数据元说明!A:F,MATCH(I432,数据元说明!C:C,0),6)</f>
        <v>C..60</v>
      </c>
      <c r="M432" s="75"/>
      <c r="N432" s="74" t="s">
        <v>1583</v>
      </c>
      <c r="O432" s="74" t="s">
        <v>321</v>
      </c>
      <c r="P432" s="74"/>
    </row>
    <row r="433" s="43" customFormat="1" customHeight="1" outlineLevel="1" spans="1:16">
      <c r="A433" s="69"/>
      <c r="B433" s="70"/>
      <c r="C433" s="61" t="s">
        <v>114</v>
      </c>
      <c r="D433" s="61" t="s">
        <v>2218</v>
      </c>
      <c r="E433" s="66">
        <v>406</v>
      </c>
      <c r="F433" s="68" t="s">
        <v>700</v>
      </c>
      <c r="G433" s="66">
        <v>40613</v>
      </c>
      <c r="H433" s="68" t="s">
        <v>2165</v>
      </c>
      <c r="I433" s="68" t="s">
        <v>700</v>
      </c>
      <c r="J433" s="68" t="str">
        <f>INDEX(数据元说明!A:F,MATCH(I433,数据元说明!C:C,0),2)</f>
        <v>003024</v>
      </c>
      <c r="K433" s="74" t="str">
        <f>INDEX(数据元说明!A:F,MATCH(I433,数据元说明!C:C,0),5)</f>
        <v>借，贷。</v>
      </c>
      <c r="L433" s="68" t="str">
        <f>INDEX(数据元说明!A:F,MATCH(I433,数据元说明!C:C,0),6)</f>
        <v>C3</v>
      </c>
      <c r="M433" s="74"/>
      <c r="N433" s="74" t="s">
        <v>1583</v>
      </c>
      <c r="O433" s="74" t="s">
        <v>322</v>
      </c>
      <c r="P433" s="74" t="s">
        <v>1634</v>
      </c>
    </row>
    <row r="434" s="43" customFormat="1" customHeight="1" outlineLevel="1" spans="1:16">
      <c r="A434" s="69"/>
      <c r="B434" s="70"/>
      <c r="C434" s="61" t="s">
        <v>114</v>
      </c>
      <c r="D434" s="61" t="s">
        <v>2218</v>
      </c>
      <c r="E434" s="66">
        <v>406</v>
      </c>
      <c r="F434" s="68" t="s">
        <v>2166</v>
      </c>
      <c r="G434" s="66">
        <v>40614</v>
      </c>
      <c r="H434" s="68" t="s">
        <v>2167</v>
      </c>
      <c r="I434" s="68" t="s">
        <v>345</v>
      </c>
      <c r="J434" s="68" t="str">
        <f>INDEX(数据元说明!A:F,MATCH(I434,数据元说明!C:C,0),2)</f>
        <v>001005</v>
      </c>
      <c r="K434" s="74" t="str">
        <f>INDEX(数据元说明!A:F,MATCH(I434,数据元说明!C:C,0),5)</f>
        <v>YYYYMMDD，默认值99991231。</v>
      </c>
      <c r="L434" s="68" t="str">
        <f>INDEX(数据元说明!A:F,MATCH(I434,数据元说明!C:C,0),6)</f>
        <v>C8</v>
      </c>
      <c r="M434" s="74" t="s">
        <v>2168</v>
      </c>
      <c r="N434" s="85"/>
      <c r="O434" s="85"/>
      <c r="P434" s="85"/>
    </row>
    <row r="435" s="43" customFormat="1" customHeight="1" outlineLevel="1" spans="1:16">
      <c r="A435" s="69"/>
      <c r="B435" s="70"/>
      <c r="C435" s="61" t="s">
        <v>114</v>
      </c>
      <c r="D435" s="61" t="s">
        <v>2218</v>
      </c>
      <c r="E435" s="66">
        <v>406</v>
      </c>
      <c r="F435" s="68" t="s">
        <v>2169</v>
      </c>
      <c r="G435" s="66">
        <v>40615</v>
      </c>
      <c r="H435" s="68" t="s">
        <v>2170</v>
      </c>
      <c r="I435" s="68" t="s">
        <v>355</v>
      </c>
      <c r="J435" s="68" t="str">
        <f>INDEX(数据元说明!A:F,MATCH(I435,数据元说明!C:C,0),2)</f>
        <v>001007</v>
      </c>
      <c r="K435" s="74" t="str">
        <f>INDEX(数据元说明!A:F,MATCH(I435,数据元说明!C:C,0),5)</f>
        <v>24小时制时间，精确到秒。hhmmss，默认值000000。</v>
      </c>
      <c r="L435" s="68" t="str">
        <f>INDEX(数据元说明!A:F,MATCH(I435,数据元说明!C:C,0),6)</f>
        <v>C6</v>
      </c>
      <c r="M435" s="74" t="s">
        <v>2171</v>
      </c>
      <c r="N435" s="85"/>
      <c r="O435" s="85"/>
      <c r="P435" s="85"/>
    </row>
    <row r="436" s="43" customFormat="1" customHeight="1" outlineLevel="1" spans="1:16">
      <c r="A436" s="69"/>
      <c r="B436" s="70"/>
      <c r="C436" s="61" t="s">
        <v>114</v>
      </c>
      <c r="D436" s="61" t="s">
        <v>2218</v>
      </c>
      <c r="E436" s="66">
        <v>406</v>
      </c>
      <c r="F436" s="68" t="s">
        <v>642</v>
      </c>
      <c r="G436" s="66">
        <v>40616</v>
      </c>
      <c r="H436" s="68" t="s">
        <v>1914</v>
      </c>
      <c r="I436" s="68" t="s">
        <v>642</v>
      </c>
      <c r="J436" s="68" t="str">
        <f>INDEX(数据元说明!A:F,MATCH(I436,数据元说明!C:C,0),2)</f>
        <v>003010</v>
      </c>
      <c r="K436" s="74" t="str">
        <f>INDEX(数据元说明!A:F,MATCH(I436,数据元说明!C:C,0),5)</f>
        <v>遵循《GB/T 12406 表示货币和资金的代码》的字母代码，如CNY。上述文件所列币种无法涵盖的，允许银行自定义填报。多个币种合计折算为人民币（本外币合计）的，填报为BWB。</v>
      </c>
      <c r="L436" s="68" t="str">
        <f>INDEX(数据元说明!A:F,MATCH(I436,数据元说明!C:C,0),6)</f>
        <v>C3</v>
      </c>
      <c r="M436" s="74"/>
      <c r="N436" s="74" t="s">
        <v>1583</v>
      </c>
      <c r="O436" s="74"/>
      <c r="P436" s="74" t="s">
        <v>1634</v>
      </c>
    </row>
    <row r="437" s="43" customFormat="1" customHeight="1" outlineLevel="1" spans="1:16">
      <c r="A437" s="69"/>
      <c r="B437" s="70"/>
      <c r="C437" s="61" t="s">
        <v>114</v>
      </c>
      <c r="D437" s="61" t="s">
        <v>2218</v>
      </c>
      <c r="E437" s="66">
        <v>406</v>
      </c>
      <c r="F437" s="68" t="s">
        <v>2172</v>
      </c>
      <c r="G437" s="66">
        <v>40617</v>
      </c>
      <c r="H437" s="68" t="s">
        <v>2173</v>
      </c>
      <c r="I437" s="68" t="s">
        <v>634</v>
      </c>
      <c r="J437" s="68" t="str">
        <f>INDEX(数据元说明!A:F,MATCH(I437,数据元说明!C:C,0),2)</f>
        <v>003008</v>
      </c>
      <c r="K437" s="74" t="str">
        <f>INDEX(数据元说明!A:F,MATCH(I437,数据元说明!C:C,0),5)</f>
        <v>与币种相对应金额。</v>
      </c>
      <c r="L437" s="68" t="str">
        <f>INDEX(数据元说明!A:F,MATCH(I437,数据元说明!C:C,0),6)</f>
        <v>D20.2</v>
      </c>
      <c r="M437" s="75"/>
      <c r="N437" s="74"/>
      <c r="O437" s="74"/>
      <c r="P437" s="74"/>
    </row>
    <row r="438" s="43" customFormat="1" customHeight="1" outlineLevel="1" spans="1:16">
      <c r="A438" s="69"/>
      <c r="B438" s="70"/>
      <c r="C438" s="61" t="s">
        <v>114</v>
      </c>
      <c r="D438" s="61" t="s">
        <v>2218</v>
      </c>
      <c r="E438" s="66">
        <v>406</v>
      </c>
      <c r="F438" s="68" t="s">
        <v>2174</v>
      </c>
      <c r="G438" s="66">
        <v>40618</v>
      </c>
      <c r="H438" s="68" t="s">
        <v>2175</v>
      </c>
      <c r="I438" s="68" t="s">
        <v>638</v>
      </c>
      <c r="J438" s="68" t="str">
        <f>INDEX(数据元说明!A:F,MATCH(I438,数据元说明!C:C,0),2)</f>
        <v>003009</v>
      </c>
      <c r="K438" s="74" t="str">
        <f>INDEX(数据元说明!A:F,MATCH(I438,数据元说明!C:C,0),5)</f>
        <v>与币种相对应金额。(以正数填列。如信贷分户账，某客户初次获得贷款1万元，此时余额为10000；如活期存款明细，某客户初次开户存入10000元，此时余额为10000）</v>
      </c>
      <c r="L438" s="68" t="str">
        <f>INDEX(数据元说明!A:F,MATCH(I438,数据元说明!C:C,0),6)</f>
        <v>D20.2</v>
      </c>
      <c r="M438" s="74" t="s">
        <v>2176</v>
      </c>
      <c r="N438" s="74"/>
      <c r="O438" s="74"/>
      <c r="P438" s="74"/>
    </row>
    <row r="439" s="43" customFormat="1" customHeight="1" outlineLevel="1" spans="1:16">
      <c r="A439" s="69"/>
      <c r="B439" s="70"/>
      <c r="C439" s="61" t="s">
        <v>114</v>
      </c>
      <c r="D439" s="61" t="s">
        <v>2218</v>
      </c>
      <c r="E439" s="66">
        <v>406</v>
      </c>
      <c r="F439" s="68" t="s">
        <v>2177</v>
      </c>
      <c r="G439" s="66">
        <v>40619</v>
      </c>
      <c r="H439" s="68" t="s">
        <v>2178</v>
      </c>
      <c r="I439" s="68" t="s">
        <v>704</v>
      </c>
      <c r="J439" s="68" t="str">
        <f>INDEX(数据元说明!A:F,MATCH(I439,数据元说明!C:C,0),2)</f>
        <v>003025</v>
      </c>
      <c r="K439" s="74" t="str">
        <f>INDEX(数据元说明!A:F,MATCH(I439,数据元说明!C:C,0),5)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439" s="68" t="str">
        <f>INDEX(数据元说明!A:F,MATCH(I439,数据元说明!C:C,0),6)</f>
        <v>C..60</v>
      </c>
      <c r="M439" s="74" t="s">
        <v>2179</v>
      </c>
      <c r="N439" s="85" t="s">
        <v>1583</v>
      </c>
      <c r="O439" s="85" t="s">
        <v>484</v>
      </c>
      <c r="P439" s="85"/>
    </row>
    <row r="440" s="43" customFormat="1" customHeight="1" outlineLevel="1" spans="1:16">
      <c r="A440" s="69"/>
      <c r="B440" s="70"/>
      <c r="C440" s="61" t="s">
        <v>114</v>
      </c>
      <c r="D440" s="61" t="s">
        <v>2218</v>
      </c>
      <c r="E440" s="66">
        <v>406</v>
      </c>
      <c r="F440" s="68" t="s">
        <v>2180</v>
      </c>
      <c r="G440" s="66">
        <v>40620</v>
      </c>
      <c r="H440" s="68" t="s">
        <v>2181</v>
      </c>
      <c r="I440" s="68" t="s">
        <v>646</v>
      </c>
      <c r="J440" s="68" t="str">
        <f>INDEX(数据元说明!A:F,MATCH(I440,数据元说明!C:C,0),2)</f>
        <v>003011</v>
      </c>
      <c r="K440" s="74" t="str">
        <f>INDEX(数据元说明!A:F,MATCH(I440,数据元说明!C:C,0),5)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440" s="68" t="str">
        <f>INDEX(数据元说明!A:F,MATCH(I440,数据元说明!C:C,0),6)</f>
        <v>C..450</v>
      </c>
      <c r="M440" s="74" t="s">
        <v>2179</v>
      </c>
      <c r="N440" s="74" t="s">
        <v>1583</v>
      </c>
      <c r="O440" s="74" t="s">
        <v>484</v>
      </c>
      <c r="P440" s="74"/>
    </row>
    <row r="441" s="43" customFormat="1" customHeight="1" outlineLevel="1" spans="1:16">
      <c r="A441" s="69"/>
      <c r="B441" s="70"/>
      <c r="C441" s="61" t="s">
        <v>114</v>
      </c>
      <c r="D441" s="61" t="s">
        <v>2218</v>
      </c>
      <c r="E441" s="66">
        <v>406</v>
      </c>
      <c r="F441" s="68" t="s">
        <v>2182</v>
      </c>
      <c r="G441" s="66">
        <v>40621</v>
      </c>
      <c r="H441" s="68" t="s">
        <v>2183</v>
      </c>
      <c r="I441" s="68" t="s">
        <v>369</v>
      </c>
      <c r="J441" s="68" t="str">
        <f>INDEX(数据元说明!A:F,MATCH(I441,数据元说明!C:C,0),2)</f>
        <v>001010</v>
      </c>
      <c r="K441" s="74" t="str">
        <f>INDEX(数据元说明!A:F,MATCH(I441,数据元说明!C:C,0),5)</f>
        <v>12位人行支付行号或SWIFT行号。</v>
      </c>
      <c r="L441" s="68" t="str">
        <f>INDEX(数据元说明!A:F,MATCH(I441,数据元说明!C:C,0),6)</f>
        <v>C..30</v>
      </c>
      <c r="M441" s="85" t="s">
        <v>2179</v>
      </c>
      <c r="N441" s="85" t="s">
        <v>1583</v>
      </c>
      <c r="O441" s="85" t="s">
        <v>484</v>
      </c>
      <c r="P441" s="85"/>
    </row>
    <row r="442" s="43" customFormat="1" customHeight="1" outlineLevel="1" spans="1:16">
      <c r="A442" s="69"/>
      <c r="B442" s="70"/>
      <c r="C442" s="61" t="s">
        <v>114</v>
      </c>
      <c r="D442" s="61" t="s">
        <v>2218</v>
      </c>
      <c r="E442" s="66">
        <v>406</v>
      </c>
      <c r="F442" s="68" t="s">
        <v>2184</v>
      </c>
      <c r="G442" s="66">
        <v>40622</v>
      </c>
      <c r="H442" s="68" t="s">
        <v>2185</v>
      </c>
      <c r="I442" s="68" t="s">
        <v>325</v>
      </c>
      <c r="J442" s="68" t="str">
        <f>INDEX(数据元说明!A:F,MATCH(I442,数据元说明!C:C,0),2)</f>
        <v>001001</v>
      </c>
      <c r="K442" s="74" t="str">
        <f>INDEX(数据元说明!A:F,MATCH(I442,数据元说明!C:C,0),5)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442" s="68" t="str">
        <f>INDEX(数据元说明!A:F,MATCH(I442,数据元说明!C:C,0),6)</f>
        <v>C..450</v>
      </c>
      <c r="M442" s="85" t="s">
        <v>2179</v>
      </c>
      <c r="N442" s="85" t="s">
        <v>1583</v>
      </c>
      <c r="O442" s="85" t="s">
        <v>1695</v>
      </c>
      <c r="P442" s="85"/>
    </row>
    <row r="443" s="43" customFormat="1" customHeight="1" outlineLevel="1" spans="1:16">
      <c r="A443" s="69"/>
      <c r="B443" s="70"/>
      <c r="C443" s="61" t="s">
        <v>114</v>
      </c>
      <c r="D443" s="61" t="s">
        <v>2218</v>
      </c>
      <c r="E443" s="66">
        <v>406</v>
      </c>
      <c r="F443" s="68" t="s">
        <v>725</v>
      </c>
      <c r="G443" s="66">
        <v>40623</v>
      </c>
      <c r="H443" s="68" t="s">
        <v>1792</v>
      </c>
      <c r="I443" s="68" t="s">
        <v>725</v>
      </c>
      <c r="J443" s="68" t="str">
        <f>INDEX(数据元说明!A:F,MATCH(I443,数据元说明!C:C,0),2)</f>
        <v>004005</v>
      </c>
      <c r="K443" s="74" t="str">
        <f>INDEX(数据元说明!A:F,MATCH(I443,数据元说明!C:C,0),5)</f>
        <v>银行自定义交易内容的简要描述。</v>
      </c>
      <c r="L443" s="68" t="str">
        <f>INDEX(数据元说明!A:F,MATCH(I443,数据元说明!C:C,0),6)</f>
        <v>C..600</v>
      </c>
      <c r="M443" s="74"/>
      <c r="N443" s="74" t="s">
        <v>1583</v>
      </c>
      <c r="O443" s="74" t="s">
        <v>321</v>
      </c>
      <c r="P443" s="74" t="s">
        <v>1634</v>
      </c>
    </row>
    <row r="444" s="43" customFormat="1" customHeight="1" outlineLevel="1" spans="1:16">
      <c r="A444" s="69"/>
      <c r="B444" s="70"/>
      <c r="C444" s="61" t="s">
        <v>114</v>
      </c>
      <c r="D444" s="61" t="s">
        <v>2218</v>
      </c>
      <c r="E444" s="66">
        <v>406</v>
      </c>
      <c r="F444" s="68" t="s">
        <v>729</v>
      </c>
      <c r="G444" s="66">
        <v>40624</v>
      </c>
      <c r="H444" s="68" t="s">
        <v>2186</v>
      </c>
      <c r="I444" s="68" t="s">
        <v>729</v>
      </c>
      <c r="J444" s="68" t="str">
        <f>INDEX(数据元说明!A:F,MATCH(I444,数据元说明!C:C,0),2)</f>
        <v>004006</v>
      </c>
      <c r="K444" s="74" t="str">
        <f>INDEX(数据元说明!A:F,MATCH(I444,数据元说明!C:C,0),5)</f>
        <v>客户在交易凭证上的真实备注、附言。</v>
      </c>
      <c r="L444" s="68" t="str">
        <f>INDEX(数据元说明!A:F,MATCH(I444,数据元说明!C:C,0),6)</f>
        <v>C..600</v>
      </c>
      <c r="M444" s="74"/>
      <c r="N444" s="74" t="s">
        <v>1601</v>
      </c>
      <c r="O444" s="74"/>
      <c r="P444" s="74"/>
    </row>
    <row r="445" s="43" customFormat="1" customHeight="1" outlineLevel="1" spans="1:16">
      <c r="A445" s="69"/>
      <c r="B445" s="70"/>
      <c r="C445" s="61" t="s">
        <v>114</v>
      </c>
      <c r="D445" s="61" t="s">
        <v>2218</v>
      </c>
      <c r="E445" s="66">
        <v>406</v>
      </c>
      <c r="F445" s="68" t="s">
        <v>733</v>
      </c>
      <c r="G445" s="66">
        <v>40625</v>
      </c>
      <c r="H445" s="68" t="s">
        <v>2187</v>
      </c>
      <c r="I445" s="68" t="s">
        <v>733</v>
      </c>
      <c r="J445" s="68" t="str">
        <f>INDEX(数据元说明!A:F,MATCH(I445,数据元说明!C:C,0),2)</f>
        <v>004007</v>
      </c>
      <c r="K445" s="74" t="str">
        <f>INDEX(数据元说明!A:F,MATCH(I445,数据元说明!C:C,0),5)</f>
        <v>正常，冲补抹。</v>
      </c>
      <c r="L445" s="68" t="str">
        <f>INDEX(数据元说明!A:F,MATCH(I445,数据元说明!C:C,0),6)</f>
        <v>C..9</v>
      </c>
      <c r="M445" s="74" t="s">
        <v>2188</v>
      </c>
      <c r="N445" s="74" t="s">
        <v>1583</v>
      </c>
      <c r="O445" s="74"/>
      <c r="P445" s="74" t="s">
        <v>1634</v>
      </c>
    </row>
    <row r="446" s="43" customFormat="1" customHeight="1" outlineLevel="1" spans="1:16">
      <c r="A446" s="69"/>
      <c r="B446" s="70"/>
      <c r="C446" s="61" t="s">
        <v>114</v>
      </c>
      <c r="D446" s="61" t="s">
        <v>2218</v>
      </c>
      <c r="E446" s="66">
        <v>406</v>
      </c>
      <c r="F446" s="68" t="s">
        <v>721</v>
      </c>
      <c r="G446" s="66">
        <v>40626</v>
      </c>
      <c r="H446" s="68" t="s">
        <v>2189</v>
      </c>
      <c r="I446" s="68" t="s">
        <v>721</v>
      </c>
      <c r="J446" s="68" t="str">
        <f>INDEX(数据元说明!A:F,MATCH(I446,数据元说明!C:C,0),2)</f>
        <v>004004</v>
      </c>
      <c r="K446" s="74" t="str">
        <f>INDEX(数据元说明!A:F,MATCH(I446,数据元说明!C:C,0),5)</f>
        <v>现，转。</v>
      </c>
      <c r="L446" s="68" t="str">
        <f>INDEX(数据元说明!A:F,MATCH(I446,数据元说明!C:C,0),6)</f>
        <v>C3</v>
      </c>
      <c r="M446" s="74" t="s">
        <v>2190</v>
      </c>
      <c r="N446" s="74" t="s">
        <v>1583</v>
      </c>
      <c r="O446" s="74" t="s">
        <v>484</v>
      </c>
      <c r="P446" s="74"/>
    </row>
    <row r="447" s="43" customFormat="1" customHeight="1" outlineLevel="1" spans="1:16">
      <c r="A447" s="69"/>
      <c r="B447" s="70"/>
      <c r="C447" s="61" t="s">
        <v>114</v>
      </c>
      <c r="D447" s="61" t="s">
        <v>2218</v>
      </c>
      <c r="E447" s="66">
        <v>406</v>
      </c>
      <c r="F447" s="68" t="s">
        <v>717</v>
      </c>
      <c r="G447" s="66">
        <v>40627</v>
      </c>
      <c r="H447" s="68" t="s">
        <v>2191</v>
      </c>
      <c r="I447" s="68" t="s">
        <v>717</v>
      </c>
      <c r="J447" s="68" t="str">
        <f>INDEX(数据元说明!A:F,MATCH(I447,数据元说明!C:C,0),2)</f>
        <v>004003</v>
      </c>
      <c r="K447" s="74" t="str">
        <f>INDEX(数据元说明!A:F,MATCH(I447,数据元说明!C:C,0),5)</f>
        <v>柜面，ATM，VTM，POS，网银，手机银行，银联交易，第三方支付-银行自定义，其他-银行自定义。交易类型为第三方支付的，以“第三方支付-XX”填报，其中“XX”为第三方支付平台名称。如无法以枚举类型填报，则以“其他-XX”填报，其中“XX”为银行自定义类型。</v>
      </c>
      <c r="L447" s="68" t="str">
        <f>INDEX(数据元说明!A:F,MATCH(I447,数据元说明!C:C,0),6)</f>
        <v>C..60</v>
      </c>
      <c r="M447" s="75" t="s">
        <v>2221</v>
      </c>
      <c r="N447" s="74" t="s">
        <v>1583</v>
      </c>
      <c r="O447" s="74" t="s">
        <v>321</v>
      </c>
      <c r="P447" s="74" t="s">
        <v>1648</v>
      </c>
    </row>
    <row r="448" s="43" customFormat="1" customHeight="1" outlineLevel="1" spans="1:16">
      <c r="A448" s="69"/>
      <c r="B448" s="70"/>
      <c r="C448" s="61" t="s">
        <v>114</v>
      </c>
      <c r="D448" s="61" t="s">
        <v>2218</v>
      </c>
      <c r="E448" s="66">
        <v>406</v>
      </c>
      <c r="F448" s="68" t="s">
        <v>475</v>
      </c>
      <c r="G448" s="66">
        <v>40628</v>
      </c>
      <c r="H448" s="68" t="s">
        <v>2193</v>
      </c>
      <c r="I448" s="68" t="s">
        <v>475</v>
      </c>
      <c r="J448" s="68" t="str">
        <f>INDEX(数据元说明!A:F,MATCH(I448,数据元说明!C:C,0),2)</f>
        <v>001036</v>
      </c>
      <c r="K448" s="74" t="str">
        <f>INDEX(数据元说明!A:F,MATCH(I448,数据元说明!C:C,0),5)</f>
        <v>点分十进制格式表示的IPV4地址，或者IPV6地址。</v>
      </c>
      <c r="L448" s="68" t="str">
        <f>INDEX(数据元说明!A:F,MATCH(I448,数据元说明!C:C,0),6)</f>
        <v>C..40</v>
      </c>
      <c r="M448" s="75" t="s">
        <v>2194</v>
      </c>
      <c r="N448" s="74" t="s">
        <v>1601</v>
      </c>
      <c r="O448" s="74"/>
      <c r="P448" s="74"/>
    </row>
    <row r="449" s="43" customFormat="1" customHeight="1" outlineLevel="1" spans="1:16">
      <c r="A449" s="69"/>
      <c r="B449" s="70"/>
      <c r="C449" s="61" t="s">
        <v>114</v>
      </c>
      <c r="D449" s="61" t="s">
        <v>2218</v>
      </c>
      <c r="E449" s="66">
        <v>406</v>
      </c>
      <c r="F449" s="68" t="s">
        <v>480</v>
      </c>
      <c r="G449" s="66">
        <v>40629</v>
      </c>
      <c r="H449" s="68" t="s">
        <v>2195</v>
      </c>
      <c r="I449" s="68" t="s">
        <v>480</v>
      </c>
      <c r="J449" s="68" t="str">
        <f>INDEX(数据元说明!A:F,MATCH(I449,数据元说明!C:C,0),2)</f>
        <v>001037</v>
      </c>
      <c r="K449" s="74" t="str">
        <f>INDEX(数据元说明!A:F,MATCH(I449,数据元说明!C:C,0),5)</f>
        <v>网络设备唯一的网络标识：
1.可以是MAC地址，以12个16进制数表示（6个字节），每个字节以英文半角冒号（:）隔开。
2.若交易渠道为网银、手机银行，Android7.0以上系统可填报设备IMEI码；IOS7以上系统科填报UUID码，唯一对应设备即可。</v>
      </c>
      <c r="L449" s="68" t="str">
        <f>INDEX(数据元说明!A:F,MATCH(I449,数据元说明!C:C,0),6)</f>
        <v>C..60</v>
      </c>
      <c r="M449" s="75" t="s">
        <v>2196</v>
      </c>
      <c r="N449" s="74" t="s">
        <v>1601</v>
      </c>
      <c r="O449" s="74"/>
      <c r="P449" s="74"/>
    </row>
    <row r="450" s="43" customFormat="1" customHeight="1" outlineLevel="1" spans="1:16">
      <c r="A450" s="69"/>
      <c r="B450" s="70"/>
      <c r="C450" s="61" t="s">
        <v>114</v>
      </c>
      <c r="D450" s="61" t="s">
        <v>2218</v>
      </c>
      <c r="E450" s="66">
        <v>406</v>
      </c>
      <c r="F450" s="68" t="s">
        <v>2207</v>
      </c>
      <c r="G450" s="66">
        <v>40630</v>
      </c>
      <c r="H450" s="68" t="s">
        <v>2208</v>
      </c>
      <c r="I450" s="68" t="s">
        <v>409</v>
      </c>
      <c r="J450" s="68" t="str">
        <f>INDEX(数据元说明!A:F,MATCH(I450,数据元说明!C:C,0),2)</f>
        <v>001020</v>
      </c>
      <c r="K450" s="74" t="str">
        <f>INDEX(数据元说明!A:F,MATCH(I450,数据元说明!C:C,0),5)</f>
        <v>柜员编号，银行自定义。</v>
      </c>
      <c r="L450" s="68" t="str">
        <f>INDEX(数据元说明!A:F,MATCH(I450,数据元说明!C:C,0),6)</f>
        <v>C..30</v>
      </c>
      <c r="M450" s="75" t="s">
        <v>2014</v>
      </c>
      <c r="N450" s="74"/>
      <c r="O450" s="74"/>
      <c r="P450" s="74"/>
    </row>
    <row r="451" s="43" customFormat="1" customHeight="1" outlineLevel="1" spans="1:16">
      <c r="A451" s="69"/>
      <c r="B451" s="70"/>
      <c r="C451" s="61" t="s">
        <v>114</v>
      </c>
      <c r="D451" s="61" t="s">
        <v>2218</v>
      </c>
      <c r="E451" s="66">
        <v>406</v>
      </c>
      <c r="F451" s="68" t="s">
        <v>2209</v>
      </c>
      <c r="G451" s="66">
        <v>40631</v>
      </c>
      <c r="H451" s="68" t="s">
        <v>2210</v>
      </c>
      <c r="I451" s="68" t="s">
        <v>409</v>
      </c>
      <c r="J451" s="68" t="str">
        <f>INDEX(数据元说明!A:F,MATCH(I451,数据元说明!C:C,0),2)</f>
        <v>001020</v>
      </c>
      <c r="K451" s="74" t="str">
        <f>INDEX(数据元说明!A:F,MATCH(I451,数据元说明!C:C,0),5)</f>
        <v>柜员编号，银行自定义。</v>
      </c>
      <c r="L451" s="68" t="str">
        <f>INDEX(数据元说明!A:F,MATCH(I451,数据元说明!C:C,0),6)</f>
        <v>C..30</v>
      </c>
      <c r="M451" s="75" t="s">
        <v>2211</v>
      </c>
      <c r="N451" s="74" t="s">
        <v>1583</v>
      </c>
      <c r="O451" s="74" t="s">
        <v>484</v>
      </c>
      <c r="P451" s="74"/>
    </row>
    <row r="452" s="43" customFormat="1" customHeight="1" outlineLevel="1" spans="1:16">
      <c r="A452" s="64"/>
      <c r="B452" s="65"/>
      <c r="C452" s="61" t="s">
        <v>114</v>
      </c>
      <c r="D452" s="61" t="s">
        <v>2218</v>
      </c>
      <c r="E452" s="66">
        <v>406</v>
      </c>
      <c r="F452" s="68" t="s">
        <v>484</v>
      </c>
      <c r="G452" s="66">
        <v>40632</v>
      </c>
      <c r="H452" s="68" t="s">
        <v>1623</v>
      </c>
      <c r="I452" s="68" t="s">
        <v>484</v>
      </c>
      <c r="J452" s="68" t="str">
        <f>INDEX(数据元说明!A:F,MATCH(I452,数据元说明!C:C,0),2)</f>
        <v>001038</v>
      </c>
      <c r="K452" s="74" t="str">
        <f>INDEX(数据元说明!A:F,MATCH(I452,数据元说明!C:C,0),5)</f>
        <v>银行自定义。</v>
      </c>
      <c r="L452" s="68" t="str">
        <f>INDEX(数据元说明!A:F,MATCH(I452,数据元说明!C:C,0),6)</f>
        <v>C..600</v>
      </c>
      <c r="M452" s="74" t="s">
        <v>1624</v>
      </c>
      <c r="N452" s="74" t="s">
        <v>1601</v>
      </c>
      <c r="O452" s="74"/>
      <c r="P452" s="74"/>
    </row>
    <row r="453" s="43" customFormat="1" customHeight="1" outlineLevel="1" spans="1:16">
      <c r="A453" s="64"/>
      <c r="B453" s="65"/>
      <c r="C453" s="61" t="s">
        <v>114</v>
      </c>
      <c r="D453" s="61" t="s">
        <v>2218</v>
      </c>
      <c r="E453" s="66">
        <v>406</v>
      </c>
      <c r="F453" s="68" t="s">
        <v>1625</v>
      </c>
      <c r="G453" s="66">
        <v>40633</v>
      </c>
      <c r="H453" s="68" t="s">
        <v>1626</v>
      </c>
      <c r="I453" s="68" t="s">
        <v>345</v>
      </c>
      <c r="J453" s="68" t="str">
        <f>INDEX(数据元说明!A:F,MATCH(I453,数据元说明!C:C,0),2)</f>
        <v>001005</v>
      </c>
      <c r="K453" s="74" t="str">
        <f>INDEX(数据元说明!A:F,MATCH(I453,数据元说明!C:C,0),5)</f>
        <v>YYYYMMDD，默认值99991231。</v>
      </c>
      <c r="L453" s="68" t="str">
        <f>INDEX(数据元说明!A:F,MATCH(I453,数据元说明!C:C,0),6)</f>
        <v>C8</v>
      </c>
      <c r="M453" s="74" t="s">
        <v>1627</v>
      </c>
      <c r="N453" s="74"/>
      <c r="O453" s="74"/>
      <c r="P453" s="74"/>
    </row>
    <row r="454" s="43" customFormat="1" customHeight="1" spans="1:16">
      <c r="A454" s="64"/>
      <c r="B454" s="65"/>
      <c r="C454" s="61" t="s">
        <v>118</v>
      </c>
      <c r="D454" s="61" t="s">
        <v>2222</v>
      </c>
      <c r="E454" s="66">
        <v>407</v>
      </c>
      <c r="F454" s="68"/>
      <c r="G454" s="66"/>
      <c r="H454" s="68"/>
      <c r="I454" s="68"/>
      <c r="J454" s="68"/>
      <c r="K454" s="74"/>
      <c r="L454" s="68"/>
      <c r="M454" s="74" t="str">
        <f>INDEX(表结构总览!D:G,MATCH(D454,表结构总览!D:D,0),4)</f>
        <v>根据会计核算科目，除单列账之外的科目原则上都归入内部账采集；单列账报送至信用卡、对公/个人等分户账中；资本账户需要报送。以内部分户账号为最小颗粒报送，如账户注销或终结，在报送该账户最终状态后的次月可不再报送。交易与核算分离的机构，应根据总账科目中划分出对应内部分户账性质的科目，自定义内部分户账号进行报送。</v>
      </c>
      <c r="N454" s="74" t="s">
        <v>1583</v>
      </c>
      <c r="O454" s="74" t="s">
        <v>484</v>
      </c>
      <c r="P454" s="74"/>
    </row>
    <row r="455" s="43" customFormat="1" customHeight="1" outlineLevel="1" spans="1:16">
      <c r="A455" s="64"/>
      <c r="B455" s="65"/>
      <c r="C455" s="61" t="s">
        <v>118</v>
      </c>
      <c r="D455" s="61" t="s">
        <v>2222</v>
      </c>
      <c r="E455" s="66">
        <v>407</v>
      </c>
      <c r="F455" s="68" t="s">
        <v>373</v>
      </c>
      <c r="G455" s="66">
        <v>40701</v>
      </c>
      <c r="H455" s="68" t="s">
        <v>1588</v>
      </c>
      <c r="I455" s="68" t="s">
        <v>373</v>
      </c>
      <c r="J455" s="68" t="str">
        <f>INDEX(数据元说明!A:F,MATCH(I455,数据元说明!C:C,0),2)</f>
        <v>001011</v>
      </c>
      <c r="K455" s="74" t="str">
        <f>INDEX(数据元说明!A:F,MATCH(I455,数据元说明!C:C,0),5)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455" s="68" t="str">
        <f>INDEX(数据元说明!A:F,MATCH(I455,数据元说明!C:C,0),6)</f>
        <v>C..30</v>
      </c>
      <c r="M455" s="74" t="s">
        <v>2122</v>
      </c>
      <c r="N455" s="74" t="s">
        <v>1583</v>
      </c>
      <c r="O455" s="74" t="s">
        <v>484</v>
      </c>
      <c r="P455" s="74"/>
    </row>
    <row r="456" s="43" customFormat="1" customHeight="1" outlineLevel="1" spans="1:16">
      <c r="A456" s="69"/>
      <c r="B456" s="70"/>
      <c r="C456" s="61" t="s">
        <v>118</v>
      </c>
      <c r="D456" s="61" t="s">
        <v>2222</v>
      </c>
      <c r="E456" s="66">
        <v>407</v>
      </c>
      <c r="F456" s="68" t="s">
        <v>377</v>
      </c>
      <c r="G456" s="66">
        <v>40702</v>
      </c>
      <c r="H456" s="68" t="s">
        <v>1586</v>
      </c>
      <c r="I456" s="68" t="s">
        <v>377</v>
      </c>
      <c r="J456" s="68" t="str">
        <f>INDEX(数据元说明!A:F,MATCH(I456,数据元说明!C:C,0),2)</f>
        <v>001012</v>
      </c>
      <c r="K456" s="74" t="str">
        <f>INDEX(数据元说明!A:F,MATCH(I456,数据元说明!C:C,0),5)</f>
        <v>银行内部机构号。应具有标识机构的唯一性。</v>
      </c>
      <c r="L456" s="68" t="str">
        <f>INDEX(数据元说明!A:F,MATCH(I456,数据元说明!C:C,0),6)</f>
        <v>C..30</v>
      </c>
      <c r="M456" s="74" t="s">
        <v>2123</v>
      </c>
      <c r="N456" s="74"/>
      <c r="O456" s="74"/>
      <c r="P456" s="74"/>
    </row>
    <row r="457" s="43" customFormat="1" customHeight="1" outlineLevel="1" spans="1:16">
      <c r="A457" s="69"/>
      <c r="B457" s="70"/>
      <c r="C457" s="61" t="s">
        <v>118</v>
      </c>
      <c r="D457" s="61" t="s">
        <v>2222</v>
      </c>
      <c r="E457" s="66">
        <v>407</v>
      </c>
      <c r="F457" s="68" t="s">
        <v>1592</v>
      </c>
      <c r="G457" s="66">
        <v>40703</v>
      </c>
      <c r="H457" s="68" t="s">
        <v>1593</v>
      </c>
      <c r="I457" s="68" t="s">
        <v>325</v>
      </c>
      <c r="J457" s="68" t="str">
        <f>INDEX(数据元说明!A:F,MATCH(I457,数据元说明!C:C,0),2)</f>
        <v>001001</v>
      </c>
      <c r="K457" s="74" t="str">
        <f>INDEX(数据元说明!A:F,MATCH(I457,数据元说明!C:C,0),5)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457" s="68" t="str">
        <f>INDEX(数据元说明!A:F,MATCH(I457,数据元说明!C:C,0),6)</f>
        <v>C..450</v>
      </c>
      <c r="M457" s="74" t="s">
        <v>2124</v>
      </c>
      <c r="N457" s="74" t="s">
        <v>1583</v>
      </c>
      <c r="O457" s="74" t="s">
        <v>322</v>
      </c>
      <c r="P457" s="74" t="s">
        <v>1634</v>
      </c>
    </row>
    <row r="458" s="43" customFormat="1" customHeight="1" outlineLevel="1" spans="1:16">
      <c r="A458" s="69"/>
      <c r="B458" s="70"/>
      <c r="C458" s="61" t="s">
        <v>118</v>
      </c>
      <c r="D458" s="61" t="s">
        <v>2222</v>
      </c>
      <c r="E458" s="66">
        <v>407</v>
      </c>
      <c r="F458" s="68" t="s">
        <v>2125</v>
      </c>
      <c r="G458" s="66">
        <v>40704</v>
      </c>
      <c r="H458" s="68" t="s">
        <v>2126</v>
      </c>
      <c r="I458" s="68" t="s">
        <v>609</v>
      </c>
      <c r="J458" s="68" t="str">
        <f>INDEX(数据元说明!A:F,MATCH(I458,数据元说明!C:C,0),2)</f>
        <v>003002</v>
      </c>
      <c r="K458" s="74" t="str">
        <f>INDEX(数据元说明!A:F,MATCH(I458,数据元说明!C:C,0),5)</f>
        <v>机构实际使用的总账会计科目编码。</v>
      </c>
      <c r="L458" s="68" t="str">
        <f>INDEX(数据元说明!A:F,MATCH(I458,数据元说明!C:C,0),6)</f>
        <v>C..60</v>
      </c>
      <c r="M458" s="74" t="s">
        <v>2219</v>
      </c>
      <c r="N458" s="74" t="s">
        <v>1583</v>
      </c>
      <c r="O458" s="74" t="s">
        <v>1577</v>
      </c>
      <c r="P458" s="74"/>
    </row>
    <row r="459" s="43" customFormat="1" customHeight="1" outlineLevel="1" spans="1:16">
      <c r="A459" s="69"/>
      <c r="B459" s="70"/>
      <c r="C459" s="61" t="s">
        <v>118</v>
      </c>
      <c r="D459" s="61" t="s">
        <v>2222</v>
      </c>
      <c r="E459" s="66">
        <v>407</v>
      </c>
      <c r="F459" s="68" t="s">
        <v>2128</v>
      </c>
      <c r="G459" s="66">
        <v>40705</v>
      </c>
      <c r="H459" s="68" t="s">
        <v>2129</v>
      </c>
      <c r="I459" s="68" t="s">
        <v>613</v>
      </c>
      <c r="J459" s="68" t="str">
        <f>INDEX(数据元说明!A:F,MATCH(I459,数据元说明!C:C,0),2)</f>
        <v>003003</v>
      </c>
      <c r="K459" s="74" t="str">
        <f>INDEX(数据元说明!A:F,MATCH(I459,数据元说明!C:C,0),5)</f>
        <v>机构实际使用的总账会计科目编码对应的名称。</v>
      </c>
      <c r="L459" s="68" t="str">
        <f>INDEX(数据元说明!A:F,MATCH(I459,数据元说明!C:C,0),6)</f>
        <v>C..300</v>
      </c>
      <c r="M459" s="74" t="s">
        <v>2219</v>
      </c>
      <c r="N459" s="74" t="s">
        <v>1583</v>
      </c>
      <c r="O459" s="74" t="s">
        <v>484</v>
      </c>
      <c r="P459" s="74"/>
    </row>
    <row r="460" s="43" customFormat="1" customHeight="1" outlineLevel="1" spans="1:16">
      <c r="A460" s="69"/>
      <c r="B460" s="70"/>
      <c r="C460" s="61" t="s">
        <v>118</v>
      </c>
      <c r="D460" s="61" t="s">
        <v>2222</v>
      </c>
      <c r="E460" s="66">
        <v>407</v>
      </c>
      <c r="F460" s="68" t="s">
        <v>646</v>
      </c>
      <c r="G460" s="66">
        <v>40706</v>
      </c>
      <c r="H460" s="68" t="s">
        <v>2131</v>
      </c>
      <c r="I460" s="68" t="s">
        <v>646</v>
      </c>
      <c r="J460" s="68" t="str">
        <f>INDEX(数据元说明!A:F,MATCH(I460,数据元说明!C:C,0),2)</f>
        <v>003011</v>
      </c>
      <c r="K460" s="74" t="str">
        <f>INDEX(数据元说明!A:F,MATCH(I460,数据元说明!C:C,0),5)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460" s="68" t="str">
        <f>INDEX(数据元说明!A:F,MATCH(I460,数据元说明!C:C,0),6)</f>
        <v>C..450</v>
      </c>
      <c r="M460" s="74" t="s">
        <v>2223</v>
      </c>
      <c r="N460" s="74" t="s">
        <v>1583</v>
      </c>
      <c r="O460" s="74" t="s">
        <v>1660</v>
      </c>
      <c r="P460" s="74" t="s">
        <v>1634</v>
      </c>
    </row>
    <row r="461" s="43" customFormat="1" customHeight="1" outlineLevel="1" spans="1:16">
      <c r="A461" s="64"/>
      <c r="B461" s="65"/>
      <c r="C461" s="61" t="s">
        <v>118</v>
      </c>
      <c r="D461" s="61" t="s">
        <v>2222</v>
      </c>
      <c r="E461" s="66">
        <v>407</v>
      </c>
      <c r="F461" s="68" t="s">
        <v>2224</v>
      </c>
      <c r="G461" s="66">
        <v>40707</v>
      </c>
      <c r="H461" s="68" t="s">
        <v>2225</v>
      </c>
      <c r="I461" s="68" t="s">
        <v>605</v>
      </c>
      <c r="J461" s="68" t="str">
        <f>INDEX(数据元说明!A:F,MATCH(I461,数据元说明!C:C,0),2)</f>
        <v>003001</v>
      </c>
      <c r="K461" s="74" t="str">
        <f>INDEX(数据元说明!A:F,MATCH(I461,数据元说明!C:C,0),5)</f>
        <v>系统内最细一级的账号，无唯一性约束，不需要和序号、子序号等做拼接。</v>
      </c>
      <c r="L461" s="68" t="str">
        <f>INDEX(数据元说明!A:F,MATCH(I461,数据元说明!C:C,0),6)</f>
        <v>C..60</v>
      </c>
      <c r="M461" s="74" t="s">
        <v>1587</v>
      </c>
      <c r="N461" s="74" t="s">
        <v>1583</v>
      </c>
      <c r="O461" s="74"/>
      <c r="P461" s="74" t="s">
        <v>1634</v>
      </c>
    </row>
    <row r="462" s="43" customFormat="1" customHeight="1" outlineLevel="1" spans="1:16">
      <c r="A462" s="69"/>
      <c r="B462" s="70"/>
      <c r="C462" s="61" t="s">
        <v>118</v>
      </c>
      <c r="D462" s="61" t="s">
        <v>2222</v>
      </c>
      <c r="E462" s="66">
        <v>407</v>
      </c>
      <c r="F462" s="68" t="s">
        <v>642</v>
      </c>
      <c r="G462" s="66">
        <v>40708</v>
      </c>
      <c r="H462" s="68" t="s">
        <v>1914</v>
      </c>
      <c r="I462" s="68" t="s">
        <v>642</v>
      </c>
      <c r="J462" s="68" t="str">
        <f>INDEX(数据元说明!A:F,MATCH(I462,数据元说明!C:C,0),2)</f>
        <v>003010</v>
      </c>
      <c r="K462" s="74" t="str">
        <f>INDEX(数据元说明!A:F,MATCH(I462,数据元说明!C:C,0),5)</f>
        <v>遵循《GB/T 12406 表示货币和资金的代码》的字母代码，如CNY。上述文件所列币种无法涵盖的，允许银行自定义填报。多个币种合计折算为人民币（本外币合计）的，填报为BWB。</v>
      </c>
      <c r="L462" s="68" t="str">
        <f>INDEX(数据元说明!A:F,MATCH(I462,数据元说明!C:C,0),6)</f>
        <v>C3</v>
      </c>
      <c r="M462" s="74" t="s">
        <v>1587</v>
      </c>
      <c r="N462" s="74" t="s">
        <v>1583</v>
      </c>
      <c r="O462" s="74"/>
      <c r="P462" s="74" t="s">
        <v>1634</v>
      </c>
    </row>
    <row r="463" s="43" customFormat="1" customHeight="1" outlineLevel="1" spans="1:16">
      <c r="A463" s="69"/>
      <c r="B463" s="70"/>
      <c r="C463" s="61" t="s">
        <v>118</v>
      </c>
      <c r="D463" s="61" t="s">
        <v>2222</v>
      </c>
      <c r="E463" s="66">
        <v>407</v>
      </c>
      <c r="F463" s="68" t="s">
        <v>629</v>
      </c>
      <c r="G463" s="66">
        <v>40709</v>
      </c>
      <c r="H463" s="68" t="s">
        <v>2226</v>
      </c>
      <c r="I463" s="68" t="s">
        <v>629</v>
      </c>
      <c r="J463" s="68" t="str">
        <f>INDEX(数据元说明!A:F,MATCH(I463,数据元说明!C:C,0),2)</f>
        <v>003007</v>
      </c>
      <c r="K463" s="74" t="str">
        <f>INDEX(数据元说明!A:F,MATCH(I463,数据元说明!C:C,0),5)</f>
        <v>借，贷，借贷并列。</v>
      </c>
      <c r="L463" s="68" t="str">
        <f>INDEX(数据元说明!A:F,MATCH(I463,数据元说明!C:C,0),6)</f>
        <v>C..12</v>
      </c>
      <c r="M463" s="75"/>
      <c r="N463" s="74" t="s">
        <v>1583</v>
      </c>
      <c r="O463" s="74"/>
      <c r="P463" s="74" t="s">
        <v>1634</v>
      </c>
    </row>
    <row r="464" s="43" customFormat="1" customHeight="1" outlineLevel="1" spans="1:16">
      <c r="A464" s="69"/>
      <c r="B464" s="70"/>
      <c r="C464" s="61" t="s">
        <v>118</v>
      </c>
      <c r="D464" s="61" t="s">
        <v>2222</v>
      </c>
      <c r="E464" s="66">
        <v>407</v>
      </c>
      <c r="F464" s="68" t="s">
        <v>2227</v>
      </c>
      <c r="G464" s="66">
        <v>40710</v>
      </c>
      <c r="H464" s="68" t="s">
        <v>2228</v>
      </c>
      <c r="I464" s="68" t="s">
        <v>638</v>
      </c>
      <c r="J464" s="68" t="str">
        <f>INDEX(数据元说明!A:F,MATCH(I464,数据元说明!C:C,0),2)</f>
        <v>003009</v>
      </c>
      <c r="K464" s="74" t="str">
        <f>INDEX(数据元说明!A:F,MATCH(I464,数据元说明!C:C,0),5)</f>
        <v>与币种相对应金额。(以正数填列。如信贷分户账，某客户初次获得贷款1万元，此时余额为10000；如活期存款明细，某客户初次开户存入10000元，此时余额为10000）</v>
      </c>
      <c r="L464" s="68" t="str">
        <f>INDEX(数据元说明!A:F,MATCH(I464,数据元说明!C:C,0),6)</f>
        <v>D20.2</v>
      </c>
      <c r="M464" s="75"/>
      <c r="N464" s="85"/>
      <c r="O464" s="85"/>
      <c r="P464" s="85"/>
    </row>
    <row r="465" s="43" customFormat="1" customHeight="1" outlineLevel="1" spans="1:16">
      <c r="A465" s="69"/>
      <c r="B465" s="70"/>
      <c r="C465" s="61" t="s">
        <v>118</v>
      </c>
      <c r="D465" s="61" t="s">
        <v>2222</v>
      </c>
      <c r="E465" s="66">
        <v>407</v>
      </c>
      <c r="F465" s="68" t="s">
        <v>2229</v>
      </c>
      <c r="G465" s="66">
        <v>40711</v>
      </c>
      <c r="H465" s="68" t="s">
        <v>2230</v>
      </c>
      <c r="I465" s="68" t="s">
        <v>638</v>
      </c>
      <c r="J465" s="68" t="str">
        <f>INDEX(数据元说明!A:F,MATCH(I465,数据元说明!C:C,0),2)</f>
        <v>003009</v>
      </c>
      <c r="K465" s="74" t="str">
        <f>INDEX(数据元说明!A:F,MATCH(I465,数据元说明!C:C,0),5)</f>
        <v>与币种相对应金额。(以正数填列。如信贷分户账，某客户初次获得贷款1万元，此时余额为10000；如活期存款明细，某客户初次开户存入10000元，此时余额为10000）</v>
      </c>
      <c r="L465" s="68" t="str">
        <f>INDEX(数据元说明!A:F,MATCH(I465,数据元说明!C:C,0),6)</f>
        <v>D20.2</v>
      </c>
      <c r="M465" s="75"/>
      <c r="N465" s="85"/>
      <c r="O465" s="85"/>
      <c r="P465" s="85"/>
    </row>
    <row r="466" s="43" customFormat="1" customHeight="1" outlineLevel="1" spans="1:16">
      <c r="A466" s="69"/>
      <c r="B466" s="70"/>
      <c r="C466" s="61" t="s">
        <v>118</v>
      </c>
      <c r="D466" s="61" t="s">
        <v>2222</v>
      </c>
      <c r="E466" s="66">
        <v>407</v>
      </c>
      <c r="F466" s="68" t="s">
        <v>2231</v>
      </c>
      <c r="G466" s="66">
        <v>40712</v>
      </c>
      <c r="H466" s="68" t="s">
        <v>2232</v>
      </c>
      <c r="I466" s="68" t="s">
        <v>330</v>
      </c>
      <c r="J466" s="68" t="str">
        <f>INDEX(数据元说明!A:F,MATCH(I466,数据元说明!C:C,0),2)</f>
        <v>001002</v>
      </c>
      <c r="K466" s="74" t="str">
        <f>INDEX(数据元说明!A:F,MATCH(I466,数据元说明!C:C,0),5)</f>
        <v>是，否。</v>
      </c>
      <c r="L466" s="68" t="str">
        <f>INDEX(数据元说明!A:F,MATCH(I466,数据元说明!C:C,0),6)</f>
        <v>C3</v>
      </c>
      <c r="M466" s="75"/>
      <c r="N466" s="74"/>
      <c r="O466" s="74"/>
      <c r="P466" s="74"/>
    </row>
    <row r="467" s="43" customFormat="1" ht="78" customHeight="1" outlineLevel="1" spans="1:16">
      <c r="A467" s="69"/>
      <c r="B467" s="70"/>
      <c r="C467" s="61" t="s">
        <v>118</v>
      </c>
      <c r="D467" s="61" t="s">
        <v>2222</v>
      </c>
      <c r="E467" s="66">
        <v>407</v>
      </c>
      <c r="F467" s="68" t="s">
        <v>674</v>
      </c>
      <c r="G467" s="66">
        <v>40713</v>
      </c>
      <c r="H467" s="68" t="s">
        <v>2233</v>
      </c>
      <c r="I467" s="68" t="s">
        <v>674</v>
      </c>
      <c r="J467" s="68" t="str">
        <f>INDEX(数据元说明!A:F,MATCH(I467,数据元说明!C:C,0),2)</f>
        <v>003018</v>
      </c>
      <c r="K467" s="74" t="str">
        <f>INDEX(数据元说明!A:F,MATCH(I467,数据元说明!C:C,0),5)</f>
        <v>利息的计算方法，按月结息，按季结息，按半年结息，按年结息，不定期结息，不记利息，利随本清，其他-银行自定义。无法以枚举类型填报的，以“其他-XX”填报，其中“XX”为银行自定义类型。</v>
      </c>
      <c r="L467" s="68" t="str">
        <f>INDEX(数据元说明!A:F,MATCH(I467,数据元说明!C:C,0),6)</f>
        <v>C..60</v>
      </c>
      <c r="M467" s="75" t="s">
        <v>2234</v>
      </c>
      <c r="N467" s="74" t="s">
        <v>1583</v>
      </c>
      <c r="O467" s="74" t="s">
        <v>321</v>
      </c>
      <c r="P467" s="74" t="s">
        <v>1648</v>
      </c>
    </row>
    <row r="468" s="43" customFormat="1" customHeight="1" outlineLevel="1" spans="1:16">
      <c r="A468" s="69"/>
      <c r="B468" s="70"/>
      <c r="C468" s="61" t="s">
        <v>118</v>
      </c>
      <c r="D468" s="61" t="s">
        <v>2222</v>
      </c>
      <c r="E468" s="66">
        <v>407</v>
      </c>
      <c r="F468" s="68" t="s">
        <v>670</v>
      </c>
      <c r="G468" s="66">
        <v>40714</v>
      </c>
      <c r="H468" s="68" t="s">
        <v>2140</v>
      </c>
      <c r="I468" s="68" t="s">
        <v>670</v>
      </c>
      <c r="J468" s="68" t="str">
        <f>INDEX(数据元说明!A:F,MATCH(I468,数据元说明!C:C,0),2)</f>
        <v>003017</v>
      </c>
      <c r="K468" s="74" t="str">
        <f>INDEX(数据元说明!A:F,MATCH(I468,数据元说明!C:C,0),5)</f>
        <v>百分比为单位，即%，如4.5%填报为4.5。</v>
      </c>
      <c r="L468" s="68" t="str">
        <f>INDEX(数据元说明!A:F,MATCH(I468,数据元说明!C:C,0),6)</f>
        <v>D20.4</v>
      </c>
      <c r="M468" s="75"/>
      <c r="N468" s="74"/>
      <c r="O468" s="74"/>
      <c r="P468" s="74"/>
    </row>
    <row r="469" s="43" customFormat="1" customHeight="1" outlineLevel="1" spans="1:16">
      <c r="A469" s="69"/>
      <c r="B469" s="70"/>
      <c r="C469" s="61" t="s">
        <v>118</v>
      </c>
      <c r="D469" s="61" t="s">
        <v>2222</v>
      </c>
      <c r="E469" s="66">
        <v>407</v>
      </c>
      <c r="F469" s="68" t="s">
        <v>2144</v>
      </c>
      <c r="G469" s="66">
        <v>40715</v>
      </c>
      <c r="H469" s="68" t="s">
        <v>2145</v>
      </c>
      <c r="I469" s="68" t="s">
        <v>345</v>
      </c>
      <c r="J469" s="68" t="str">
        <f>INDEX(数据元说明!A:F,MATCH(I469,数据元说明!C:C,0),2)</f>
        <v>001005</v>
      </c>
      <c r="K469" s="74" t="str">
        <f>INDEX(数据元说明!A:F,MATCH(I469,数据元说明!C:C,0),5)</f>
        <v>YYYYMMDD，默认值99991231。</v>
      </c>
      <c r="L469" s="68" t="str">
        <f>INDEX(数据元说明!A:F,MATCH(I469,数据元说明!C:C,0),6)</f>
        <v>C8</v>
      </c>
      <c r="M469" s="75"/>
      <c r="N469" s="74"/>
      <c r="O469" s="74"/>
      <c r="P469" s="74"/>
    </row>
    <row r="470" s="43" customFormat="1" customHeight="1" outlineLevel="1" spans="1:16">
      <c r="A470" s="64"/>
      <c r="B470" s="65"/>
      <c r="C470" s="61" t="s">
        <v>118</v>
      </c>
      <c r="D470" s="61" t="s">
        <v>2222</v>
      </c>
      <c r="E470" s="66">
        <v>407</v>
      </c>
      <c r="F470" s="68" t="s">
        <v>2151</v>
      </c>
      <c r="G470" s="66">
        <v>40716</v>
      </c>
      <c r="H470" s="68" t="s">
        <v>2152</v>
      </c>
      <c r="I470" s="68" t="s">
        <v>345</v>
      </c>
      <c r="J470" s="68" t="str">
        <f>INDEX(数据元说明!A:F,MATCH(I470,数据元说明!C:C,0),2)</f>
        <v>001005</v>
      </c>
      <c r="K470" s="74" t="str">
        <f>INDEX(数据元说明!A:F,MATCH(I470,数据元说明!C:C,0),5)</f>
        <v>YYYYMMDD，默认值99991231。</v>
      </c>
      <c r="L470" s="68" t="str">
        <f>INDEX(数据元说明!A:F,MATCH(I470,数据元说明!C:C,0),6)</f>
        <v>C8</v>
      </c>
      <c r="M470" s="74" t="s">
        <v>2153</v>
      </c>
      <c r="N470" s="74" t="s">
        <v>1583</v>
      </c>
      <c r="O470" s="74"/>
      <c r="P470" s="74" t="s">
        <v>1648</v>
      </c>
    </row>
    <row r="471" s="43" customFormat="1" customHeight="1" outlineLevel="1" spans="1:16">
      <c r="A471" s="64"/>
      <c r="B471" s="65"/>
      <c r="C471" s="61" t="s">
        <v>118</v>
      </c>
      <c r="D471" s="61" t="s">
        <v>2222</v>
      </c>
      <c r="E471" s="66">
        <v>407</v>
      </c>
      <c r="F471" s="68" t="s">
        <v>654</v>
      </c>
      <c r="G471" s="66">
        <v>40717</v>
      </c>
      <c r="H471" s="68" t="s">
        <v>2155</v>
      </c>
      <c r="I471" s="68" t="s">
        <v>654</v>
      </c>
      <c r="J471" s="68" t="str">
        <f>INDEX(数据元说明!A:F,MATCH(I471,数据元说明!C:C,0),2)</f>
        <v>003013</v>
      </c>
      <c r="K471" s="74" t="str">
        <f>INDEX(数据元说明!A:F,MATCH(I471,数据元说明!C:C,0),5)</f>
        <v>正常，预销户，销户，冻结，止付，其他-银行自定义。无法以枚举类型填报的，以“其他-XX”填报，其中“XX”为银行自定义类型。</v>
      </c>
      <c r="L471" s="68" t="str">
        <f>INDEX(数据元说明!A:F,MATCH(I471,数据元说明!C:C,0),6)</f>
        <v>C..30</v>
      </c>
      <c r="M471" s="74"/>
      <c r="N471" s="74" t="s">
        <v>1583</v>
      </c>
      <c r="O471" s="74" t="s">
        <v>321</v>
      </c>
      <c r="P471" s="74" t="s">
        <v>1648</v>
      </c>
    </row>
    <row r="472" s="43" customFormat="1" customHeight="1" outlineLevel="1" spans="1:16">
      <c r="A472" s="64"/>
      <c r="B472" s="65"/>
      <c r="C472" s="61" t="s">
        <v>118</v>
      </c>
      <c r="D472" s="61" t="s">
        <v>2222</v>
      </c>
      <c r="E472" s="66">
        <v>407</v>
      </c>
      <c r="F472" s="68" t="s">
        <v>484</v>
      </c>
      <c r="G472" s="66">
        <v>40718</v>
      </c>
      <c r="H472" s="68" t="s">
        <v>1623</v>
      </c>
      <c r="I472" s="68" t="s">
        <v>484</v>
      </c>
      <c r="J472" s="68" t="str">
        <f>INDEX(数据元说明!A:F,MATCH(I472,数据元说明!C:C,0),2)</f>
        <v>001038</v>
      </c>
      <c r="K472" s="74" t="str">
        <f>INDEX(数据元说明!A:F,MATCH(I472,数据元说明!C:C,0),5)</f>
        <v>银行自定义。</v>
      </c>
      <c r="L472" s="68" t="str">
        <f>INDEX(数据元说明!A:F,MATCH(I472,数据元说明!C:C,0),6)</f>
        <v>C..600</v>
      </c>
      <c r="M472" s="74" t="s">
        <v>1624</v>
      </c>
      <c r="N472" s="74" t="s">
        <v>1601</v>
      </c>
      <c r="O472" s="74"/>
      <c r="P472" s="74"/>
    </row>
    <row r="473" s="43" customFormat="1" customHeight="1" outlineLevel="1" spans="1:16">
      <c r="A473" s="64"/>
      <c r="B473" s="65"/>
      <c r="C473" s="61" t="s">
        <v>118</v>
      </c>
      <c r="D473" s="61" t="s">
        <v>2222</v>
      </c>
      <c r="E473" s="66">
        <v>407</v>
      </c>
      <c r="F473" s="68" t="s">
        <v>1625</v>
      </c>
      <c r="G473" s="66">
        <v>40719</v>
      </c>
      <c r="H473" s="68" t="s">
        <v>1626</v>
      </c>
      <c r="I473" s="68" t="s">
        <v>345</v>
      </c>
      <c r="J473" s="68" t="str">
        <f>INDEX(数据元说明!A:F,MATCH(I473,数据元说明!C:C,0),2)</f>
        <v>001005</v>
      </c>
      <c r="K473" s="74" t="str">
        <f>INDEX(数据元说明!A:F,MATCH(I473,数据元说明!C:C,0),5)</f>
        <v>YYYYMMDD，默认值99991231。</v>
      </c>
      <c r="L473" s="68" t="str">
        <f>INDEX(数据元说明!A:F,MATCH(I473,数据元说明!C:C,0),6)</f>
        <v>C8</v>
      </c>
      <c r="M473" s="74" t="s">
        <v>1627</v>
      </c>
      <c r="N473" s="74"/>
      <c r="O473" s="74"/>
      <c r="P473" s="74"/>
    </row>
    <row r="474" s="43" customFormat="1" customHeight="1" spans="1:16">
      <c r="A474" s="64"/>
      <c r="B474" s="65"/>
      <c r="C474" s="61" t="s">
        <v>122</v>
      </c>
      <c r="D474" s="61" t="s">
        <v>2235</v>
      </c>
      <c r="E474" s="66">
        <v>408</v>
      </c>
      <c r="F474" s="68"/>
      <c r="G474" s="66"/>
      <c r="H474" s="68"/>
      <c r="I474" s="68"/>
      <c r="J474" s="68"/>
      <c r="K474" s="74"/>
      <c r="L474" s="68"/>
      <c r="M474" s="74" t="str">
        <f>INDEX(表结构总览!D:G,MATCH(D474,表结构总览!D:D,0),4)</f>
        <v>根据会计核算科目，除单列账之外的科目原则上都归入内部账采集；单列账报送至信用卡、对公/个人等分户账中；资本账户需要报送。</v>
      </c>
      <c r="N474" s="74" t="s">
        <v>1583</v>
      </c>
      <c r="O474" s="74"/>
      <c r="P474" s="74"/>
    </row>
    <row r="475" s="43" customFormat="1" customHeight="1" spans="1:16">
      <c r="A475" s="69"/>
      <c r="B475" s="70"/>
      <c r="C475" s="61" t="s">
        <v>122</v>
      </c>
      <c r="D475" s="61" t="s">
        <v>2235</v>
      </c>
      <c r="E475" s="66">
        <v>408</v>
      </c>
      <c r="F475" s="68" t="s">
        <v>709</v>
      </c>
      <c r="G475" s="66">
        <v>40801</v>
      </c>
      <c r="H475" s="68" t="s">
        <v>2157</v>
      </c>
      <c r="I475" s="68" t="s">
        <v>709</v>
      </c>
      <c r="J475" s="68" t="str">
        <f>INDEX(数据元说明!A:F,MATCH(I475,数据元说明!C:C,0),2)</f>
        <v>004001</v>
      </c>
      <c r="K475" s="74" t="str">
        <f>INDEX(数据元说明!A:F,MATCH(I475,数据元说明!C:C,0),5)</f>
        <v>唯一标识该笔交易的编号，银行自定义。可以是业务编号，也可以是交易系统中使用的时间戳，需能够体现交易次序，如：时间戳(纳秒)：1530027865231834600。</v>
      </c>
      <c r="L475" s="68" t="str">
        <f>INDEX(数据元说明!A:F,MATCH(I475,数据元说明!C:C,0),6)</f>
        <v>C..100</v>
      </c>
      <c r="M475" s="74" t="s">
        <v>1679</v>
      </c>
      <c r="N475" s="74" t="s">
        <v>1601</v>
      </c>
      <c r="O475" s="85"/>
      <c r="P475" s="74"/>
    </row>
    <row r="476" s="43" customFormat="1" customHeight="1" outlineLevel="1" spans="1:16">
      <c r="A476" s="64"/>
      <c r="B476" s="65"/>
      <c r="C476" s="61" t="s">
        <v>122</v>
      </c>
      <c r="D476" s="61" t="s">
        <v>2235</v>
      </c>
      <c r="E476" s="66">
        <v>408</v>
      </c>
      <c r="F476" s="68" t="s">
        <v>373</v>
      </c>
      <c r="G476" s="66">
        <v>40802</v>
      </c>
      <c r="H476" s="68" t="s">
        <v>1588</v>
      </c>
      <c r="I476" s="68" t="s">
        <v>373</v>
      </c>
      <c r="J476" s="68" t="str">
        <f>INDEX(数据元说明!A:F,MATCH(I476,数据元说明!C:C,0),2)</f>
        <v>001011</v>
      </c>
      <c r="K476" s="74" t="str">
        <f>INDEX(数据元说明!A:F,MATCH(I476,数据元说明!C:C,0),5)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476" s="68" t="str">
        <f>INDEX(数据元说明!A:F,MATCH(I476,数据元说明!C:C,0),6)</f>
        <v>C..30</v>
      </c>
      <c r="M476" s="74" t="s">
        <v>2236</v>
      </c>
      <c r="N476" s="74" t="s">
        <v>1583</v>
      </c>
      <c r="O476" s="74" t="s">
        <v>484</v>
      </c>
      <c r="P476" s="74"/>
    </row>
    <row r="477" s="43" customFormat="1" customHeight="1" outlineLevel="1" spans="1:16">
      <c r="A477" s="64"/>
      <c r="B477" s="65"/>
      <c r="C477" s="61" t="s">
        <v>122</v>
      </c>
      <c r="D477" s="61" t="s">
        <v>2235</v>
      </c>
      <c r="E477" s="66">
        <v>408</v>
      </c>
      <c r="F477" s="68" t="s">
        <v>377</v>
      </c>
      <c r="G477" s="66">
        <v>40803</v>
      </c>
      <c r="H477" s="68" t="s">
        <v>1586</v>
      </c>
      <c r="I477" s="68" t="s">
        <v>377</v>
      </c>
      <c r="J477" s="68" t="str">
        <f>INDEX(数据元说明!A:F,MATCH(I477,数据元说明!C:C,0),2)</f>
        <v>001012</v>
      </c>
      <c r="K477" s="74" t="str">
        <f>INDEX(数据元说明!A:F,MATCH(I477,数据元说明!C:C,0),5)</f>
        <v>银行内部机构号。应具有标识机构的唯一性。</v>
      </c>
      <c r="L477" s="68" t="str">
        <f>INDEX(数据元说明!A:F,MATCH(I477,数据元说明!C:C,0),6)</f>
        <v>C..30</v>
      </c>
      <c r="M477" s="74" t="s">
        <v>2237</v>
      </c>
      <c r="N477" s="74"/>
      <c r="O477" s="74"/>
      <c r="P477" s="74"/>
    </row>
    <row r="478" s="43" customFormat="1" customHeight="1" outlineLevel="1" spans="1:16">
      <c r="A478" s="64"/>
      <c r="B478" s="65"/>
      <c r="C478" s="61" t="s">
        <v>122</v>
      </c>
      <c r="D478" s="61" t="s">
        <v>2235</v>
      </c>
      <c r="E478" s="66">
        <v>408</v>
      </c>
      <c r="F478" s="68" t="s">
        <v>1592</v>
      </c>
      <c r="G478" s="66">
        <v>40804</v>
      </c>
      <c r="H478" s="68" t="s">
        <v>1593</v>
      </c>
      <c r="I478" s="68" t="s">
        <v>325</v>
      </c>
      <c r="J478" s="68" t="str">
        <f>INDEX(数据元说明!A:F,MATCH(I478,数据元说明!C:C,0),2)</f>
        <v>001001</v>
      </c>
      <c r="K478" s="74" t="str">
        <f>INDEX(数据元说明!A:F,MATCH(I478,数据元说明!C:C,0),5)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478" s="68" t="str">
        <f>INDEX(数据元说明!A:F,MATCH(I478,数据元说明!C:C,0),6)</f>
        <v>C..450</v>
      </c>
      <c r="M478" s="74" t="s">
        <v>2238</v>
      </c>
      <c r="N478" s="74" t="s">
        <v>1583</v>
      </c>
      <c r="O478" s="74" t="s">
        <v>322</v>
      </c>
      <c r="P478" s="74" t="s">
        <v>1634</v>
      </c>
    </row>
    <row r="479" s="43" customFormat="1" customHeight="1" outlineLevel="1" spans="1:16">
      <c r="A479" s="64"/>
      <c r="B479" s="65"/>
      <c r="C479" s="61" t="s">
        <v>122</v>
      </c>
      <c r="D479" s="61" t="s">
        <v>2235</v>
      </c>
      <c r="E479" s="66">
        <v>408</v>
      </c>
      <c r="F479" s="68" t="s">
        <v>2125</v>
      </c>
      <c r="G479" s="66">
        <v>40805</v>
      </c>
      <c r="H479" s="68" t="s">
        <v>2126</v>
      </c>
      <c r="I479" s="68" t="s">
        <v>609</v>
      </c>
      <c r="J479" s="68" t="str">
        <f>INDEX(数据元说明!A:F,MATCH(I479,数据元说明!C:C,0),2)</f>
        <v>003002</v>
      </c>
      <c r="K479" s="74" t="str">
        <f>INDEX(数据元说明!A:F,MATCH(I479,数据元说明!C:C,0),5)</f>
        <v>机构实际使用的总账会计科目编码。</v>
      </c>
      <c r="L479" s="68" t="str">
        <f>INDEX(数据元说明!A:F,MATCH(I479,数据元说明!C:C,0),6)</f>
        <v>C..60</v>
      </c>
      <c r="M479" s="74" t="s">
        <v>2219</v>
      </c>
      <c r="N479" s="74" t="s">
        <v>1583</v>
      </c>
      <c r="O479" s="74" t="s">
        <v>1577</v>
      </c>
      <c r="P479" s="74"/>
    </row>
    <row r="480" s="43" customFormat="1" customHeight="1" outlineLevel="1" spans="1:16">
      <c r="A480" s="64"/>
      <c r="B480" s="65"/>
      <c r="C480" s="61" t="s">
        <v>122</v>
      </c>
      <c r="D480" s="61" t="s">
        <v>2235</v>
      </c>
      <c r="E480" s="66">
        <v>408</v>
      </c>
      <c r="F480" s="68" t="s">
        <v>2128</v>
      </c>
      <c r="G480" s="66">
        <v>40806</v>
      </c>
      <c r="H480" s="68" t="s">
        <v>2129</v>
      </c>
      <c r="I480" s="68" t="s">
        <v>613</v>
      </c>
      <c r="J480" s="68" t="str">
        <f>INDEX(数据元说明!A:F,MATCH(I480,数据元说明!C:C,0),2)</f>
        <v>003003</v>
      </c>
      <c r="K480" s="74" t="str">
        <f>INDEX(数据元说明!A:F,MATCH(I480,数据元说明!C:C,0),5)</f>
        <v>机构实际使用的总账会计科目编码对应的名称。</v>
      </c>
      <c r="L480" s="68" t="str">
        <f>INDEX(数据元说明!A:F,MATCH(I480,数据元说明!C:C,0),6)</f>
        <v>C..300</v>
      </c>
      <c r="M480" s="74" t="s">
        <v>2219</v>
      </c>
      <c r="N480" s="74" t="s">
        <v>1583</v>
      </c>
      <c r="O480" s="74" t="s">
        <v>484</v>
      </c>
      <c r="P480" s="74"/>
    </row>
    <row r="481" s="43" customFormat="1" customHeight="1" outlineLevel="1" spans="1:16">
      <c r="A481" s="64"/>
      <c r="B481" s="65"/>
      <c r="C481" s="61" t="s">
        <v>122</v>
      </c>
      <c r="D481" s="61" t="s">
        <v>2235</v>
      </c>
      <c r="E481" s="66">
        <v>408</v>
      </c>
      <c r="F481" s="68" t="s">
        <v>646</v>
      </c>
      <c r="G481" s="66">
        <v>40807</v>
      </c>
      <c r="H481" s="68" t="s">
        <v>2131</v>
      </c>
      <c r="I481" s="68" t="s">
        <v>646</v>
      </c>
      <c r="J481" s="68" t="str">
        <f>INDEX(数据元说明!A:F,MATCH(I481,数据元说明!C:C,0),2)</f>
        <v>003011</v>
      </c>
      <c r="K481" s="74" t="str">
        <f>INDEX(数据元说明!A:F,MATCH(I481,数据元说明!C:C,0),5)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481" s="68" t="str">
        <f>INDEX(数据元说明!A:F,MATCH(I481,数据元说明!C:C,0),6)</f>
        <v>C..450</v>
      </c>
      <c r="M481" s="74" t="s">
        <v>2223</v>
      </c>
      <c r="N481" s="74" t="s">
        <v>1583</v>
      </c>
      <c r="O481" s="74" t="s">
        <v>1660</v>
      </c>
      <c r="P481" s="74" t="s">
        <v>1634</v>
      </c>
    </row>
    <row r="482" s="43" customFormat="1" customHeight="1" outlineLevel="1" spans="1:16">
      <c r="A482" s="64"/>
      <c r="B482" s="65"/>
      <c r="C482" s="61" t="s">
        <v>122</v>
      </c>
      <c r="D482" s="61" t="s">
        <v>2235</v>
      </c>
      <c r="E482" s="66">
        <v>408</v>
      </c>
      <c r="F482" s="68" t="s">
        <v>2224</v>
      </c>
      <c r="G482" s="66">
        <v>40808</v>
      </c>
      <c r="H482" s="68" t="s">
        <v>2225</v>
      </c>
      <c r="I482" s="68" t="s">
        <v>605</v>
      </c>
      <c r="J482" s="68" t="str">
        <f>INDEX(数据元说明!A:F,MATCH(I482,数据元说明!C:C,0),2)</f>
        <v>003001</v>
      </c>
      <c r="K482" s="74" t="str">
        <f>INDEX(数据元说明!A:F,MATCH(I482,数据元说明!C:C,0),5)</f>
        <v>系统内最细一级的账号，无唯一性约束，不需要和序号、子序号等做拼接。</v>
      </c>
      <c r="L482" s="68" t="str">
        <f>INDEX(数据元说明!A:F,MATCH(I482,数据元说明!C:C,0),6)</f>
        <v>C..60</v>
      </c>
      <c r="M482" s="74" t="s">
        <v>2239</v>
      </c>
      <c r="N482" s="74" t="s">
        <v>1583</v>
      </c>
      <c r="O482" s="74"/>
      <c r="P482" s="74" t="s">
        <v>1634</v>
      </c>
    </row>
    <row r="483" s="43" customFormat="1" customHeight="1" outlineLevel="1" spans="1:16">
      <c r="A483" s="64"/>
      <c r="B483" s="65"/>
      <c r="C483" s="61" t="s">
        <v>122</v>
      </c>
      <c r="D483" s="61" t="s">
        <v>2235</v>
      </c>
      <c r="E483" s="66">
        <v>408</v>
      </c>
      <c r="F483" s="68" t="s">
        <v>2166</v>
      </c>
      <c r="G483" s="66">
        <v>40809</v>
      </c>
      <c r="H483" s="68" t="s">
        <v>2167</v>
      </c>
      <c r="I483" s="68" t="s">
        <v>345</v>
      </c>
      <c r="J483" s="68" t="str">
        <f>INDEX(数据元说明!A:F,MATCH(I483,数据元说明!C:C,0),2)</f>
        <v>001005</v>
      </c>
      <c r="K483" s="74" t="str">
        <f>INDEX(数据元说明!A:F,MATCH(I483,数据元说明!C:C,0),5)</f>
        <v>YYYYMMDD，默认值99991231。</v>
      </c>
      <c r="L483" s="68" t="str">
        <f>INDEX(数据元说明!A:F,MATCH(I483,数据元说明!C:C,0),6)</f>
        <v>C8</v>
      </c>
      <c r="M483" s="74" t="s">
        <v>2168</v>
      </c>
      <c r="N483" s="85"/>
      <c r="O483" s="85"/>
      <c r="P483" s="85"/>
    </row>
    <row r="484" s="43" customFormat="1" customHeight="1" outlineLevel="1" spans="1:16">
      <c r="A484" s="64"/>
      <c r="B484" s="65"/>
      <c r="C484" s="61" t="s">
        <v>122</v>
      </c>
      <c r="D484" s="61" t="s">
        <v>2235</v>
      </c>
      <c r="E484" s="66">
        <v>408</v>
      </c>
      <c r="F484" s="68" t="s">
        <v>2169</v>
      </c>
      <c r="G484" s="66">
        <v>40810</v>
      </c>
      <c r="H484" s="68" t="s">
        <v>2170</v>
      </c>
      <c r="I484" s="68" t="s">
        <v>355</v>
      </c>
      <c r="J484" s="68" t="str">
        <f>INDEX(数据元说明!A:F,MATCH(I484,数据元说明!C:C,0),2)</f>
        <v>001007</v>
      </c>
      <c r="K484" s="74" t="str">
        <f>INDEX(数据元说明!A:F,MATCH(I484,数据元说明!C:C,0),5)</f>
        <v>24小时制时间，精确到秒。hhmmss，默认值000000。</v>
      </c>
      <c r="L484" s="68" t="str">
        <f>INDEX(数据元说明!A:F,MATCH(I484,数据元说明!C:C,0),6)</f>
        <v>C6</v>
      </c>
      <c r="M484" s="74" t="s">
        <v>2171</v>
      </c>
      <c r="N484" s="85"/>
      <c r="O484" s="85"/>
      <c r="P484" s="85"/>
    </row>
    <row r="485" s="43" customFormat="1" customHeight="1" outlineLevel="1" spans="1:16">
      <c r="A485" s="64"/>
      <c r="B485" s="65"/>
      <c r="C485" s="61" t="s">
        <v>122</v>
      </c>
      <c r="D485" s="61" t="s">
        <v>2235</v>
      </c>
      <c r="E485" s="66">
        <v>408</v>
      </c>
      <c r="F485" s="68" t="s">
        <v>642</v>
      </c>
      <c r="G485" s="66">
        <v>40811</v>
      </c>
      <c r="H485" s="68" t="s">
        <v>1914</v>
      </c>
      <c r="I485" s="68" t="s">
        <v>642</v>
      </c>
      <c r="J485" s="68" t="str">
        <f>INDEX(数据元说明!A:F,MATCH(I485,数据元说明!C:C,0),2)</f>
        <v>003010</v>
      </c>
      <c r="K485" s="74" t="str">
        <f>INDEX(数据元说明!A:F,MATCH(I485,数据元说明!C:C,0),5)</f>
        <v>遵循《GB/T 12406 表示货币和资金的代码》的字母代码，如CNY。上述文件所列币种无法涵盖的，允许银行自定义填报。多个币种合计折算为人民币（本外币合计）的，填报为BWB。</v>
      </c>
      <c r="L485" s="68" t="str">
        <f>INDEX(数据元说明!A:F,MATCH(I485,数据元说明!C:C,0),6)</f>
        <v>C3</v>
      </c>
      <c r="M485" s="74"/>
      <c r="N485" s="74"/>
      <c r="O485" s="74"/>
      <c r="P485" s="74"/>
    </row>
    <row r="486" s="43" customFormat="1" ht="33" customHeight="1" outlineLevel="1" spans="1:16">
      <c r="A486" s="64"/>
      <c r="B486" s="65"/>
      <c r="C486" s="61" t="s">
        <v>122</v>
      </c>
      <c r="D486" s="61" t="s">
        <v>2235</v>
      </c>
      <c r="E486" s="66">
        <v>408</v>
      </c>
      <c r="F486" s="68" t="s">
        <v>713</v>
      </c>
      <c r="G486" s="66">
        <v>40812</v>
      </c>
      <c r="H486" s="68" t="s">
        <v>2164</v>
      </c>
      <c r="I486" s="68" t="s">
        <v>713</v>
      </c>
      <c r="J486" s="68" t="str">
        <f>INDEX(数据元说明!A:F,MATCH(I486,数据元说明!C:C,0),2)</f>
        <v>004002</v>
      </c>
      <c r="K486" s="74" t="str">
        <f>INDEX(数据元说明!A:F,MATCH(I486,数据元说明!C:C,0),5)</f>
        <v>转账，取现，存现，消费，代发，代扣，代缴，结息，批量交易，贷款发放，贷款还本，贷款还息，银证业务，投资理财，其他-银行自定义类型。无法以枚举类型填报的，以“其他-XX”报送，其中“XX”为银行自定义类型。</v>
      </c>
      <c r="L486" s="68" t="str">
        <f>INDEX(数据元说明!A:F,MATCH(I486,数据元说明!C:C,0),6)</f>
        <v>C..60</v>
      </c>
      <c r="M486" s="74"/>
      <c r="N486" s="74" t="s">
        <v>1583</v>
      </c>
      <c r="O486" s="74" t="s">
        <v>321</v>
      </c>
      <c r="P486" s="74"/>
    </row>
    <row r="487" s="43" customFormat="1" customHeight="1" outlineLevel="1" spans="1:16">
      <c r="A487" s="69"/>
      <c r="B487" s="70"/>
      <c r="C487" s="61" t="s">
        <v>122</v>
      </c>
      <c r="D487" s="61" t="s">
        <v>2235</v>
      </c>
      <c r="E487" s="66">
        <v>408</v>
      </c>
      <c r="F487" s="68" t="s">
        <v>700</v>
      </c>
      <c r="G487" s="66">
        <v>40813</v>
      </c>
      <c r="H487" s="68" t="s">
        <v>2165</v>
      </c>
      <c r="I487" s="68" t="s">
        <v>700</v>
      </c>
      <c r="J487" s="68" t="str">
        <f>INDEX(数据元说明!A:F,MATCH(I487,数据元说明!C:C,0),2)</f>
        <v>003024</v>
      </c>
      <c r="K487" s="74" t="str">
        <f>INDEX(数据元说明!A:F,MATCH(I487,数据元说明!C:C,0),5)</f>
        <v>借，贷。</v>
      </c>
      <c r="L487" s="68" t="str">
        <f>INDEX(数据元说明!A:F,MATCH(I487,数据元说明!C:C,0),6)</f>
        <v>C3</v>
      </c>
      <c r="M487" s="74"/>
      <c r="N487" s="74" t="s">
        <v>1583</v>
      </c>
      <c r="O487" s="74" t="s">
        <v>322</v>
      </c>
      <c r="P487" s="74" t="s">
        <v>1634</v>
      </c>
    </row>
    <row r="488" s="43" customFormat="1" customHeight="1" outlineLevel="1" spans="1:16">
      <c r="A488" s="64"/>
      <c r="B488" s="65"/>
      <c r="C488" s="61" t="s">
        <v>122</v>
      </c>
      <c r="D488" s="61" t="s">
        <v>2235</v>
      </c>
      <c r="E488" s="66">
        <v>408</v>
      </c>
      <c r="F488" s="68" t="s">
        <v>2172</v>
      </c>
      <c r="G488" s="66">
        <v>40814</v>
      </c>
      <c r="H488" s="68" t="s">
        <v>2173</v>
      </c>
      <c r="I488" s="68" t="s">
        <v>634</v>
      </c>
      <c r="J488" s="68" t="str">
        <f>INDEX(数据元说明!A:F,MATCH(I488,数据元说明!C:C,0),2)</f>
        <v>003008</v>
      </c>
      <c r="K488" s="74" t="str">
        <f>INDEX(数据元说明!A:F,MATCH(I488,数据元说明!C:C,0),5)</f>
        <v>与币种相对应金额。</v>
      </c>
      <c r="L488" s="68" t="str">
        <f>INDEX(数据元说明!A:F,MATCH(I488,数据元说明!C:C,0),6)</f>
        <v>D20.2</v>
      </c>
      <c r="M488" s="74"/>
      <c r="N488" s="74"/>
      <c r="O488" s="74"/>
      <c r="P488" s="74"/>
    </row>
    <row r="489" s="43" customFormat="1" customHeight="1" outlineLevel="1" spans="1:16">
      <c r="A489" s="69"/>
      <c r="B489" s="70"/>
      <c r="C489" s="61" t="s">
        <v>122</v>
      </c>
      <c r="D489" s="61" t="s">
        <v>2235</v>
      </c>
      <c r="E489" s="66">
        <v>408</v>
      </c>
      <c r="F489" s="68" t="s">
        <v>2227</v>
      </c>
      <c r="G489" s="66">
        <v>40815</v>
      </c>
      <c r="H489" s="68" t="s">
        <v>2228</v>
      </c>
      <c r="I489" s="68" t="s">
        <v>638</v>
      </c>
      <c r="J489" s="68" t="str">
        <f>INDEX(数据元说明!A:F,MATCH(I489,数据元说明!C:C,0),2)</f>
        <v>003009</v>
      </c>
      <c r="K489" s="74" t="str">
        <f>INDEX(数据元说明!A:F,MATCH(I489,数据元说明!C:C,0),5)</f>
        <v>与币种相对应金额。(以正数填列。如信贷分户账，某客户初次获得贷款1万元，此时余额为10000；如活期存款明细，某客户初次开户存入10000元，此时余额为10000）</v>
      </c>
      <c r="L489" s="68" t="str">
        <f>INDEX(数据元说明!A:F,MATCH(I489,数据元说明!C:C,0),6)</f>
        <v>D20.2</v>
      </c>
      <c r="M489" s="75"/>
      <c r="N489" s="85" t="s">
        <v>1601</v>
      </c>
      <c r="O489" s="85"/>
      <c r="P489" s="85"/>
    </row>
    <row r="490" s="43" customFormat="1" customHeight="1" outlineLevel="1" spans="1:16">
      <c r="A490" s="69"/>
      <c r="B490" s="70"/>
      <c r="C490" s="61" t="s">
        <v>122</v>
      </c>
      <c r="D490" s="61" t="s">
        <v>2235</v>
      </c>
      <c r="E490" s="66">
        <v>408</v>
      </c>
      <c r="F490" s="68" t="s">
        <v>2229</v>
      </c>
      <c r="G490" s="66">
        <v>40816</v>
      </c>
      <c r="H490" s="68" t="s">
        <v>2230</v>
      </c>
      <c r="I490" s="68" t="s">
        <v>638</v>
      </c>
      <c r="J490" s="68" t="str">
        <f>INDEX(数据元说明!A:F,MATCH(I490,数据元说明!C:C,0),2)</f>
        <v>003009</v>
      </c>
      <c r="K490" s="74" t="str">
        <f>INDEX(数据元说明!A:F,MATCH(I490,数据元说明!C:C,0),5)</f>
        <v>与币种相对应金额。(以正数填列。如信贷分户账，某客户初次获得贷款1万元，此时余额为10000；如活期存款明细，某客户初次开户存入10000元，此时余额为10000）</v>
      </c>
      <c r="L490" s="68" t="str">
        <f>INDEX(数据元说明!A:F,MATCH(I490,数据元说明!C:C,0),6)</f>
        <v>D20.2</v>
      </c>
      <c r="M490" s="75"/>
      <c r="N490" s="85" t="s">
        <v>1601</v>
      </c>
      <c r="O490" s="85"/>
      <c r="P490" s="85"/>
    </row>
    <row r="491" s="43" customFormat="1" customHeight="1" outlineLevel="1" spans="1:16">
      <c r="A491" s="69"/>
      <c r="B491" s="70"/>
      <c r="C491" s="61" t="s">
        <v>122</v>
      </c>
      <c r="D491" s="61" t="s">
        <v>2235</v>
      </c>
      <c r="E491" s="66">
        <v>408</v>
      </c>
      <c r="F491" s="68" t="s">
        <v>2177</v>
      </c>
      <c r="G491" s="66">
        <v>40817</v>
      </c>
      <c r="H491" s="68" t="s">
        <v>2178</v>
      </c>
      <c r="I491" s="68" t="s">
        <v>605</v>
      </c>
      <c r="J491" s="68" t="str">
        <f>INDEX(数据元说明!A:F,MATCH(I491,数据元说明!C:C,0),2)</f>
        <v>003001</v>
      </c>
      <c r="K491" s="74" t="str">
        <f>INDEX(数据元说明!A:F,MATCH(I491,数据元说明!C:C,0),5)</f>
        <v>系统内最细一级的账号，无唯一性约束，不需要和序号、子序号等做拼接。</v>
      </c>
      <c r="L491" s="68" t="str">
        <f>INDEX(数据元说明!A:F,MATCH(I491,数据元说明!C:C,0),6)</f>
        <v>C..60</v>
      </c>
      <c r="M491" s="74" t="s">
        <v>2240</v>
      </c>
      <c r="N491" s="74" t="s">
        <v>1583</v>
      </c>
      <c r="O491" s="74" t="s">
        <v>484</v>
      </c>
      <c r="P491" s="74"/>
    </row>
    <row r="492" s="43" customFormat="1" customHeight="1" outlineLevel="1" spans="1:16">
      <c r="A492" s="64"/>
      <c r="B492" s="65"/>
      <c r="C492" s="61" t="s">
        <v>122</v>
      </c>
      <c r="D492" s="61" t="s">
        <v>2235</v>
      </c>
      <c r="E492" s="66">
        <v>408</v>
      </c>
      <c r="F492" s="68" t="s">
        <v>2241</v>
      </c>
      <c r="G492" s="66">
        <v>40818</v>
      </c>
      <c r="H492" s="68" t="s">
        <v>2242</v>
      </c>
      <c r="I492" s="68" t="s">
        <v>609</v>
      </c>
      <c r="J492" s="68" t="str">
        <f>INDEX(数据元说明!A:F,MATCH(I492,数据元说明!C:C,0),2)</f>
        <v>003002</v>
      </c>
      <c r="K492" s="74" t="str">
        <f>INDEX(数据元说明!A:F,MATCH(I492,数据元说明!C:C,0),5)</f>
        <v>机构实际使用的总账会计科目编码。</v>
      </c>
      <c r="L492" s="68" t="str">
        <f>INDEX(数据元说明!A:F,MATCH(I492,数据元说明!C:C,0),6)</f>
        <v>C..60</v>
      </c>
      <c r="M492" s="85" t="s">
        <v>2243</v>
      </c>
      <c r="N492" s="74" t="s">
        <v>1583</v>
      </c>
      <c r="O492" s="74" t="s">
        <v>1660</v>
      </c>
      <c r="P492" s="85"/>
    </row>
    <row r="493" s="43" customFormat="1" customHeight="1" outlineLevel="1" spans="1:16">
      <c r="A493" s="64"/>
      <c r="B493" s="65"/>
      <c r="C493" s="61" t="s">
        <v>122</v>
      </c>
      <c r="D493" s="61" t="s">
        <v>2235</v>
      </c>
      <c r="E493" s="66">
        <v>408</v>
      </c>
      <c r="F493" s="68" t="s">
        <v>2244</v>
      </c>
      <c r="G493" s="66">
        <v>40819</v>
      </c>
      <c r="H493" s="68" t="s">
        <v>2245</v>
      </c>
      <c r="I493" s="68" t="s">
        <v>613</v>
      </c>
      <c r="J493" s="68" t="str">
        <f>INDEX(数据元说明!A:F,MATCH(I493,数据元说明!C:C,0),2)</f>
        <v>003003</v>
      </c>
      <c r="K493" s="74" t="str">
        <f>INDEX(数据元说明!A:F,MATCH(I493,数据元说明!C:C,0),5)</f>
        <v>机构实际使用的总账会计科目编码对应的名称。</v>
      </c>
      <c r="L493" s="68" t="str">
        <f>INDEX(数据元说明!A:F,MATCH(I493,数据元说明!C:C,0),6)</f>
        <v>C..300</v>
      </c>
      <c r="M493" s="85" t="s">
        <v>2246</v>
      </c>
      <c r="N493" s="74" t="s">
        <v>1583</v>
      </c>
      <c r="O493" s="74" t="s">
        <v>484</v>
      </c>
      <c r="P493" s="85"/>
    </row>
    <row r="494" s="43" customFormat="1" customHeight="1" outlineLevel="1" spans="1:16">
      <c r="A494" s="69"/>
      <c r="B494" s="70"/>
      <c r="C494" s="61" t="s">
        <v>122</v>
      </c>
      <c r="D494" s="61" t="s">
        <v>2235</v>
      </c>
      <c r="E494" s="66">
        <v>408</v>
      </c>
      <c r="F494" s="68" t="s">
        <v>2180</v>
      </c>
      <c r="G494" s="66">
        <v>40820</v>
      </c>
      <c r="H494" s="68" t="s">
        <v>2181</v>
      </c>
      <c r="I494" s="68" t="s">
        <v>646</v>
      </c>
      <c r="J494" s="68" t="str">
        <f>INDEX(数据元说明!A:F,MATCH(I494,数据元说明!C:C,0),2)</f>
        <v>003011</v>
      </c>
      <c r="K494" s="74" t="str">
        <f>INDEX(数据元说明!A:F,MATCH(I494,数据元说明!C:C,0),5)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494" s="68" t="str">
        <f>INDEX(数据元说明!A:F,MATCH(I494,数据元说明!C:C,0),6)</f>
        <v>C..450</v>
      </c>
      <c r="M494" s="74" t="s">
        <v>2247</v>
      </c>
      <c r="N494" s="74" t="s">
        <v>1583</v>
      </c>
      <c r="O494" s="74" t="s">
        <v>1660</v>
      </c>
      <c r="P494" s="74"/>
    </row>
    <row r="495" s="43" customFormat="1" customHeight="1" outlineLevel="1" spans="1:16">
      <c r="A495" s="69"/>
      <c r="B495" s="70"/>
      <c r="C495" s="61" t="s">
        <v>122</v>
      </c>
      <c r="D495" s="61" t="s">
        <v>2235</v>
      </c>
      <c r="E495" s="66">
        <v>408</v>
      </c>
      <c r="F495" s="68" t="s">
        <v>2182</v>
      </c>
      <c r="G495" s="66">
        <v>40821</v>
      </c>
      <c r="H495" s="68" t="s">
        <v>2183</v>
      </c>
      <c r="I495" s="68" t="s">
        <v>369</v>
      </c>
      <c r="J495" s="68" t="str">
        <f>INDEX(数据元说明!A:F,MATCH(I495,数据元说明!C:C,0),2)</f>
        <v>001010</v>
      </c>
      <c r="K495" s="74" t="str">
        <f>INDEX(数据元说明!A:F,MATCH(I495,数据元说明!C:C,0),5)</f>
        <v>12位人行支付行号或SWIFT行号。</v>
      </c>
      <c r="L495" s="68" t="str">
        <f>INDEX(数据元说明!A:F,MATCH(I495,数据元说明!C:C,0),6)</f>
        <v>C..30</v>
      </c>
      <c r="M495" s="85" t="s">
        <v>2248</v>
      </c>
      <c r="N495" s="85" t="s">
        <v>1583</v>
      </c>
      <c r="O495" s="85" t="s">
        <v>484</v>
      </c>
      <c r="P495" s="85"/>
    </row>
    <row r="496" s="43" customFormat="1" customHeight="1" outlineLevel="1" spans="1:16">
      <c r="A496" s="69"/>
      <c r="B496" s="70"/>
      <c r="C496" s="61" t="s">
        <v>122</v>
      </c>
      <c r="D496" s="61" t="s">
        <v>2235</v>
      </c>
      <c r="E496" s="66">
        <v>408</v>
      </c>
      <c r="F496" s="68" t="s">
        <v>2184</v>
      </c>
      <c r="G496" s="66">
        <v>40822</v>
      </c>
      <c r="H496" s="68" t="s">
        <v>2185</v>
      </c>
      <c r="I496" s="68" t="s">
        <v>325</v>
      </c>
      <c r="J496" s="68" t="str">
        <f>INDEX(数据元说明!A:F,MATCH(I496,数据元说明!C:C,0),2)</f>
        <v>001001</v>
      </c>
      <c r="K496" s="74" t="str">
        <f>INDEX(数据元说明!A:F,MATCH(I496,数据元说明!C:C,0),5)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496" s="68" t="str">
        <f>INDEX(数据元说明!A:F,MATCH(I496,数据元说明!C:C,0),6)</f>
        <v>C..450</v>
      </c>
      <c r="M496" s="85" t="s">
        <v>2249</v>
      </c>
      <c r="N496" s="85" t="s">
        <v>1583</v>
      </c>
      <c r="O496" s="85" t="s">
        <v>1695</v>
      </c>
      <c r="P496" s="85"/>
    </row>
    <row r="497" s="43" customFormat="1" customHeight="1" outlineLevel="1" spans="1:16">
      <c r="A497" s="69"/>
      <c r="B497" s="70"/>
      <c r="C497" s="61" t="s">
        <v>122</v>
      </c>
      <c r="D497" s="61" t="s">
        <v>2235</v>
      </c>
      <c r="E497" s="66">
        <v>408</v>
      </c>
      <c r="F497" s="68" t="s">
        <v>725</v>
      </c>
      <c r="G497" s="66">
        <v>40823</v>
      </c>
      <c r="H497" s="68" t="s">
        <v>1792</v>
      </c>
      <c r="I497" s="68" t="s">
        <v>725</v>
      </c>
      <c r="J497" s="68" t="str">
        <f>INDEX(数据元说明!A:F,MATCH(I497,数据元说明!C:C,0),2)</f>
        <v>004005</v>
      </c>
      <c r="K497" s="74" t="str">
        <f>INDEX(数据元说明!A:F,MATCH(I497,数据元说明!C:C,0),5)</f>
        <v>银行自定义交易内容的简要描述。</v>
      </c>
      <c r="L497" s="68" t="str">
        <f>INDEX(数据元说明!A:F,MATCH(I497,数据元说明!C:C,0),6)</f>
        <v>C..600</v>
      </c>
      <c r="M497" s="74"/>
      <c r="N497" s="74" t="s">
        <v>1583</v>
      </c>
      <c r="O497" s="74" t="s">
        <v>321</v>
      </c>
      <c r="P497" s="74" t="s">
        <v>1634</v>
      </c>
    </row>
    <row r="498" s="43" customFormat="1" customHeight="1" outlineLevel="1" spans="1:16">
      <c r="A498" s="69"/>
      <c r="B498" s="70"/>
      <c r="C498" s="61" t="s">
        <v>122</v>
      </c>
      <c r="D498" s="61" t="s">
        <v>2235</v>
      </c>
      <c r="E498" s="66">
        <v>408</v>
      </c>
      <c r="F498" s="68" t="s">
        <v>733</v>
      </c>
      <c r="G498" s="66">
        <v>40824</v>
      </c>
      <c r="H498" s="68" t="s">
        <v>2187</v>
      </c>
      <c r="I498" s="68" t="s">
        <v>733</v>
      </c>
      <c r="J498" s="68" t="str">
        <f>INDEX(数据元说明!A:F,MATCH(I498,数据元说明!C:C,0),2)</f>
        <v>004007</v>
      </c>
      <c r="K498" s="74" t="str">
        <f>INDEX(数据元说明!A:F,MATCH(I498,数据元说明!C:C,0),5)</f>
        <v>正常，冲补抹。</v>
      </c>
      <c r="L498" s="68" t="str">
        <f>INDEX(数据元说明!A:F,MATCH(I498,数据元说明!C:C,0),6)</f>
        <v>C..9</v>
      </c>
      <c r="M498" s="74" t="s">
        <v>2188</v>
      </c>
      <c r="N498" s="74" t="s">
        <v>1583</v>
      </c>
      <c r="O498" s="74"/>
      <c r="P498" s="74" t="s">
        <v>1634</v>
      </c>
    </row>
    <row r="499" s="43" customFormat="1" customHeight="1" outlineLevel="1" spans="1:16">
      <c r="A499" s="69"/>
      <c r="B499" s="70"/>
      <c r="C499" s="61" t="s">
        <v>122</v>
      </c>
      <c r="D499" s="61" t="s">
        <v>2235</v>
      </c>
      <c r="E499" s="66">
        <v>408</v>
      </c>
      <c r="F499" s="68" t="s">
        <v>717</v>
      </c>
      <c r="G499" s="66">
        <v>40825</v>
      </c>
      <c r="H499" s="68" t="s">
        <v>2191</v>
      </c>
      <c r="I499" s="68" t="s">
        <v>717</v>
      </c>
      <c r="J499" s="68" t="str">
        <f>INDEX(数据元说明!A:F,MATCH(I499,数据元说明!C:C,0),2)</f>
        <v>004003</v>
      </c>
      <c r="K499" s="74" t="str">
        <f>INDEX(数据元说明!A:F,MATCH(I499,数据元说明!C:C,0),5)</f>
        <v>柜面，ATM，VTM，POS，网银，手机银行，银联交易，第三方支付-银行自定义，其他-银行自定义。交易类型为第三方支付的，以“第三方支付-XX”填报，其中“XX”为第三方支付平台名称。如无法以枚举类型填报，则以“其他-XX”填报，其中“XX”为银行自定义类型。</v>
      </c>
      <c r="L499" s="68" t="str">
        <f>INDEX(数据元说明!A:F,MATCH(I499,数据元说明!C:C,0),6)</f>
        <v>C..60</v>
      </c>
      <c r="M499" s="75" t="s">
        <v>2221</v>
      </c>
      <c r="N499" s="74" t="s">
        <v>1583</v>
      </c>
      <c r="O499" s="74" t="s">
        <v>321</v>
      </c>
      <c r="P499" s="74" t="s">
        <v>1648</v>
      </c>
    </row>
    <row r="500" s="43" customFormat="1" customHeight="1" outlineLevel="1" spans="1:16">
      <c r="A500" s="69"/>
      <c r="B500" s="70"/>
      <c r="C500" s="61" t="s">
        <v>122</v>
      </c>
      <c r="D500" s="61" t="s">
        <v>2235</v>
      </c>
      <c r="E500" s="66">
        <v>408</v>
      </c>
      <c r="F500" s="68" t="s">
        <v>721</v>
      </c>
      <c r="G500" s="66">
        <v>40826</v>
      </c>
      <c r="H500" s="68" t="s">
        <v>2189</v>
      </c>
      <c r="I500" s="68" t="s">
        <v>721</v>
      </c>
      <c r="J500" s="68" t="str">
        <f>INDEX(数据元说明!A:F,MATCH(I500,数据元说明!C:C,0),2)</f>
        <v>004004</v>
      </c>
      <c r="K500" s="74" t="str">
        <f>INDEX(数据元说明!A:F,MATCH(I500,数据元说明!C:C,0),5)</f>
        <v>现，转。</v>
      </c>
      <c r="L500" s="68" t="str">
        <f>INDEX(数据元说明!A:F,MATCH(I500,数据元说明!C:C,0),6)</f>
        <v>C3</v>
      </c>
      <c r="M500" s="74" t="s">
        <v>2190</v>
      </c>
      <c r="N500" s="74" t="s">
        <v>1583</v>
      </c>
      <c r="O500" s="74" t="s">
        <v>484</v>
      </c>
      <c r="P500" s="74"/>
    </row>
    <row r="501" s="43" customFormat="1" customHeight="1" outlineLevel="1" spans="1:16">
      <c r="A501" s="69"/>
      <c r="B501" s="70"/>
      <c r="C501" s="61" t="s">
        <v>122</v>
      </c>
      <c r="D501" s="61" t="s">
        <v>2235</v>
      </c>
      <c r="E501" s="66">
        <v>408</v>
      </c>
      <c r="F501" s="68" t="s">
        <v>2207</v>
      </c>
      <c r="G501" s="66">
        <v>40827</v>
      </c>
      <c r="H501" s="68" t="s">
        <v>2208</v>
      </c>
      <c r="I501" s="68" t="s">
        <v>409</v>
      </c>
      <c r="J501" s="68" t="str">
        <f>INDEX(数据元说明!A:F,MATCH(I501,数据元说明!C:C,0),2)</f>
        <v>001020</v>
      </c>
      <c r="K501" s="74" t="str">
        <f>INDEX(数据元说明!A:F,MATCH(I501,数据元说明!C:C,0),5)</f>
        <v>柜员编号，银行自定义。</v>
      </c>
      <c r="L501" s="68" t="str">
        <f>INDEX(数据元说明!A:F,MATCH(I501,数据元说明!C:C,0),6)</f>
        <v>C..30</v>
      </c>
      <c r="M501" s="75" t="s">
        <v>2014</v>
      </c>
      <c r="N501" s="74"/>
      <c r="O501" s="74"/>
      <c r="P501" s="74"/>
    </row>
    <row r="502" s="43" customFormat="1" customHeight="1" outlineLevel="1" spans="1:16">
      <c r="A502" s="69"/>
      <c r="B502" s="70"/>
      <c r="C502" s="61" t="s">
        <v>122</v>
      </c>
      <c r="D502" s="61" t="s">
        <v>2235</v>
      </c>
      <c r="E502" s="66">
        <v>408</v>
      </c>
      <c r="F502" s="68" t="s">
        <v>2209</v>
      </c>
      <c r="G502" s="66">
        <v>40828</v>
      </c>
      <c r="H502" s="68" t="s">
        <v>2210</v>
      </c>
      <c r="I502" s="68" t="s">
        <v>409</v>
      </c>
      <c r="J502" s="68" t="str">
        <f>INDEX(数据元说明!A:F,MATCH(I502,数据元说明!C:C,0),2)</f>
        <v>001020</v>
      </c>
      <c r="K502" s="74" t="str">
        <f>INDEX(数据元说明!A:F,MATCH(I502,数据元说明!C:C,0),5)</f>
        <v>柜员编号，银行自定义。</v>
      </c>
      <c r="L502" s="68" t="str">
        <f>INDEX(数据元说明!A:F,MATCH(I502,数据元说明!C:C,0),6)</f>
        <v>C..30</v>
      </c>
      <c r="M502" s="75" t="s">
        <v>2211</v>
      </c>
      <c r="N502" s="74"/>
      <c r="O502" s="74"/>
      <c r="P502" s="74"/>
    </row>
    <row r="503" s="43" customFormat="1" customHeight="1" outlineLevel="1" spans="1:16">
      <c r="A503" s="69"/>
      <c r="B503" s="70"/>
      <c r="C503" s="61" t="s">
        <v>122</v>
      </c>
      <c r="D503" s="61" t="s">
        <v>2235</v>
      </c>
      <c r="E503" s="66">
        <v>408</v>
      </c>
      <c r="F503" s="68" t="s">
        <v>2250</v>
      </c>
      <c r="G503" s="66">
        <v>40829</v>
      </c>
      <c r="H503" s="68" t="s">
        <v>2251</v>
      </c>
      <c r="I503" s="68" t="s">
        <v>345</v>
      </c>
      <c r="J503" s="68" t="str">
        <f>INDEX(数据元说明!A:F,MATCH(I503,数据元说明!C:C,0),2)</f>
        <v>001005</v>
      </c>
      <c r="K503" s="74" t="str">
        <f>INDEX(数据元说明!A:F,MATCH(I503,数据元说明!C:C,0),5)</f>
        <v>YYYYMMDD，默认值99991231。</v>
      </c>
      <c r="L503" s="68" t="str">
        <f>INDEX(数据元说明!A:F,MATCH(I503,数据元说明!C:C,0),6)</f>
        <v>C8</v>
      </c>
      <c r="M503" s="74"/>
      <c r="N503" s="74"/>
      <c r="O503" s="74"/>
      <c r="P503" s="74"/>
    </row>
    <row r="504" s="43" customFormat="1" customHeight="1" outlineLevel="1" spans="1:16">
      <c r="A504" s="69"/>
      <c r="B504" s="70"/>
      <c r="C504" s="61" t="s">
        <v>122</v>
      </c>
      <c r="D504" s="61" t="s">
        <v>2235</v>
      </c>
      <c r="E504" s="66">
        <v>408</v>
      </c>
      <c r="F504" s="68" t="s">
        <v>2252</v>
      </c>
      <c r="G504" s="66">
        <v>40830</v>
      </c>
      <c r="H504" s="68" t="s">
        <v>2253</v>
      </c>
      <c r="I504" s="68" t="s">
        <v>345</v>
      </c>
      <c r="J504" s="68" t="str">
        <f>INDEX(数据元说明!A:F,MATCH(I504,数据元说明!C:C,0),2)</f>
        <v>001005</v>
      </c>
      <c r="K504" s="74" t="str">
        <f>INDEX(数据元说明!A:F,MATCH(I504,数据元说明!C:C,0),5)</f>
        <v>YYYYMMDD，默认值99991231。</v>
      </c>
      <c r="L504" s="68" t="str">
        <f>INDEX(数据元说明!A:F,MATCH(I504,数据元说明!C:C,0),6)</f>
        <v>C8</v>
      </c>
      <c r="M504" s="74"/>
      <c r="N504" s="74"/>
      <c r="O504" s="74"/>
      <c r="P504" s="74"/>
    </row>
    <row r="505" s="43" customFormat="1" customHeight="1" outlineLevel="1" spans="1:16">
      <c r="A505" s="64"/>
      <c r="B505" s="65"/>
      <c r="C505" s="61" t="s">
        <v>122</v>
      </c>
      <c r="D505" s="61" t="s">
        <v>2235</v>
      </c>
      <c r="E505" s="66">
        <v>408</v>
      </c>
      <c r="F505" s="68" t="s">
        <v>484</v>
      </c>
      <c r="G505" s="66">
        <v>40831</v>
      </c>
      <c r="H505" s="68" t="s">
        <v>1623</v>
      </c>
      <c r="I505" s="68" t="s">
        <v>484</v>
      </c>
      <c r="J505" s="68" t="str">
        <f>INDEX(数据元说明!A:F,MATCH(I505,数据元说明!C:C,0),2)</f>
        <v>001038</v>
      </c>
      <c r="K505" s="74" t="str">
        <f>INDEX(数据元说明!A:F,MATCH(I505,数据元说明!C:C,0),5)</f>
        <v>银行自定义。</v>
      </c>
      <c r="L505" s="68" t="str">
        <f>INDEX(数据元说明!A:F,MATCH(I505,数据元说明!C:C,0),6)</f>
        <v>C..600</v>
      </c>
      <c r="M505" s="74" t="s">
        <v>1624</v>
      </c>
      <c r="N505" s="74" t="s">
        <v>1601</v>
      </c>
      <c r="O505" s="74"/>
      <c r="P505" s="74"/>
    </row>
    <row r="506" s="43" customFormat="1" customHeight="1" outlineLevel="1" spans="1:16">
      <c r="A506" s="64"/>
      <c r="B506" s="65"/>
      <c r="C506" s="61" t="s">
        <v>122</v>
      </c>
      <c r="D506" s="61" t="s">
        <v>2235</v>
      </c>
      <c r="E506" s="66">
        <v>408</v>
      </c>
      <c r="F506" s="68" t="s">
        <v>1625</v>
      </c>
      <c r="G506" s="66">
        <v>40832</v>
      </c>
      <c r="H506" s="68" t="s">
        <v>1626</v>
      </c>
      <c r="I506" s="68" t="s">
        <v>345</v>
      </c>
      <c r="J506" s="68" t="str">
        <f>INDEX(数据元说明!A:F,MATCH(I506,数据元说明!C:C,0),2)</f>
        <v>001005</v>
      </c>
      <c r="K506" s="74" t="str">
        <f>INDEX(数据元说明!A:F,MATCH(I506,数据元说明!C:C,0),5)</f>
        <v>YYYYMMDD，默认值99991231。</v>
      </c>
      <c r="L506" s="68" t="str">
        <f>INDEX(数据元说明!A:F,MATCH(I506,数据元说明!C:C,0),6)</f>
        <v>C8</v>
      </c>
      <c r="M506" s="74" t="s">
        <v>1627</v>
      </c>
      <c r="N506" s="74"/>
      <c r="O506" s="74"/>
      <c r="P506" s="74"/>
    </row>
    <row r="507" s="43" customFormat="1" customHeight="1" spans="1:16">
      <c r="A507" s="64"/>
      <c r="B507" s="65"/>
      <c r="C507" s="61" t="s">
        <v>126</v>
      </c>
      <c r="D507" s="61" t="s">
        <v>2254</v>
      </c>
      <c r="E507" s="66">
        <v>409</v>
      </c>
      <c r="F507" s="68"/>
      <c r="G507" s="66"/>
      <c r="H507" s="68"/>
      <c r="I507" s="68"/>
      <c r="J507" s="68"/>
      <c r="K507" s="74"/>
      <c r="L507" s="68"/>
      <c r="M507" s="74" t="str">
        <f>INDEX(表结构总览!D:G,MATCH(D507,表结构总览!D:D,0),4)</f>
        <v>填报以个人名义在银行机构所开立的信贷账户信息。不报送信用卡业务。表外业务只报送委托贷款（非现金管理项下），其他不报送。个体工商户、私营业主以个人名义开立的信贷分户账计入本表，以营业执照等证件开立的对公信贷分户账不计入本表。以信贷借据号为最小粒度报送，借据结清、核销或转让的，可在报送最后状态的次月不再报送。账户状态为“销户”时，也可于次月不再报送。</v>
      </c>
      <c r="N507" s="74" t="s">
        <v>1583</v>
      </c>
      <c r="O507" s="74" t="s">
        <v>484</v>
      </c>
      <c r="P507" s="74"/>
    </row>
    <row r="508" s="43" customFormat="1" customHeight="1" outlineLevel="1" spans="1:16">
      <c r="A508" s="64"/>
      <c r="B508" s="65"/>
      <c r="C508" s="61" t="s">
        <v>126</v>
      </c>
      <c r="D508" s="61" t="s">
        <v>2254</v>
      </c>
      <c r="E508" s="66">
        <v>409</v>
      </c>
      <c r="F508" s="68" t="s">
        <v>373</v>
      </c>
      <c r="G508" s="66">
        <v>40901</v>
      </c>
      <c r="H508" s="68" t="s">
        <v>1588</v>
      </c>
      <c r="I508" s="68" t="s">
        <v>373</v>
      </c>
      <c r="J508" s="68" t="str">
        <f>INDEX(数据元说明!A:F,MATCH(I508,数据元说明!C:C,0),2)</f>
        <v>001011</v>
      </c>
      <c r="K508" s="74" t="str">
        <f>INDEX(数据元说明!A:F,MATCH(I508,数据元说明!C:C,0),5)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508" s="68" t="str">
        <f>INDEX(数据元说明!A:F,MATCH(I508,数据元说明!C:C,0),6)</f>
        <v>C..30</v>
      </c>
      <c r="M508" s="74" t="s">
        <v>2122</v>
      </c>
      <c r="N508" s="74" t="s">
        <v>1583</v>
      </c>
      <c r="O508" s="74" t="s">
        <v>484</v>
      </c>
      <c r="P508" s="74"/>
    </row>
    <row r="509" s="43" customFormat="1" customHeight="1" outlineLevel="1" spans="1:16">
      <c r="A509" s="69"/>
      <c r="B509" s="70"/>
      <c r="C509" s="61" t="s">
        <v>126</v>
      </c>
      <c r="D509" s="61" t="s">
        <v>2254</v>
      </c>
      <c r="E509" s="66">
        <v>409</v>
      </c>
      <c r="F509" s="68" t="s">
        <v>377</v>
      </c>
      <c r="G509" s="66">
        <v>40902</v>
      </c>
      <c r="H509" s="68" t="s">
        <v>1586</v>
      </c>
      <c r="I509" s="68" t="s">
        <v>377</v>
      </c>
      <c r="J509" s="68" t="str">
        <f>INDEX(数据元说明!A:F,MATCH(I509,数据元说明!C:C,0),2)</f>
        <v>001012</v>
      </c>
      <c r="K509" s="74" t="str">
        <f>INDEX(数据元说明!A:F,MATCH(I509,数据元说明!C:C,0),5)</f>
        <v>银行内部机构号。应具有标识机构的唯一性。</v>
      </c>
      <c r="L509" s="68" t="str">
        <f>INDEX(数据元说明!A:F,MATCH(I509,数据元说明!C:C,0),6)</f>
        <v>C..30</v>
      </c>
      <c r="M509" s="74" t="s">
        <v>2123</v>
      </c>
      <c r="N509" s="74"/>
      <c r="O509" s="74"/>
      <c r="P509" s="74"/>
    </row>
    <row r="510" s="43" customFormat="1" customHeight="1" outlineLevel="1" spans="1:16">
      <c r="A510" s="69"/>
      <c r="B510" s="70"/>
      <c r="C510" s="61" t="s">
        <v>126</v>
      </c>
      <c r="D510" s="61" t="s">
        <v>2254</v>
      </c>
      <c r="E510" s="66">
        <v>409</v>
      </c>
      <c r="F510" s="68" t="s">
        <v>1592</v>
      </c>
      <c r="G510" s="66">
        <v>40903</v>
      </c>
      <c r="H510" s="68" t="s">
        <v>1593</v>
      </c>
      <c r="I510" s="68" t="s">
        <v>325</v>
      </c>
      <c r="J510" s="68" t="str">
        <f>INDEX(数据元说明!A:F,MATCH(I510,数据元说明!C:C,0),2)</f>
        <v>001001</v>
      </c>
      <c r="K510" s="74" t="str">
        <f>INDEX(数据元说明!A:F,MATCH(I510,数据元说明!C:C,0),5)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510" s="68" t="str">
        <f>INDEX(数据元说明!A:F,MATCH(I510,数据元说明!C:C,0),6)</f>
        <v>C..450</v>
      </c>
      <c r="M510" s="74" t="s">
        <v>2124</v>
      </c>
      <c r="N510" s="74" t="s">
        <v>1583</v>
      </c>
      <c r="O510" s="74" t="s">
        <v>322</v>
      </c>
      <c r="P510" s="74" t="s">
        <v>1634</v>
      </c>
    </row>
    <row r="511" s="43" customFormat="1" customHeight="1" outlineLevel="1" spans="1:16">
      <c r="A511" s="69"/>
      <c r="B511" s="70"/>
      <c r="C511" s="61" t="s">
        <v>126</v>
      </c>
      <c r="D511" s="61" t="s">
        <v>2254</v>
      </c>
      <c r="E511" s="66">
        <v>409</v>
      </c>
      <c r="F511" s="68" t="s">
        <v>2125</v>
      </c>
      <c r="G511" s="66">
        <v>40904</v>
      </c>
      <c r="H511" s="68" t="s">
        <v>2126</v>
      </c>
      <c r="I511" s="68" t="s">
        <v>609</v>
      </c>
      <c r="J511" s="68" t="str">
        <f>INDEX(数据元说明!A:F,MATCH(I511,数据元说明!C:C,0),2)</f>
        <v>003002</v>
      </c>
      <c r="K511" s="74" t="str">
        <f>INDEX(数据元说明!A:F,MATCH(I511,数据元说明!C:C,0),5)</f>
        <v>机构实际使用的总账会计科目编码。</v>
      </c>
      <c r="L511" s="68" t="str">
        <f>INDEX(数据元说明!A:F,MATCH(I511,数据元说明!C:C,0),6)</f>
        <v>C..60</v>
      </c>
      <c r="M511" s="74" t="s">
        <v>2219</v>
      </c>
      <c r="N511" s="74" t="s">
        <v>1583</v>
      </c>
      <c r="O511" s="74" t="s">
        <v>1577</v>
      </c>
      <c r="P511" s="85"/>
    </row>
    <row r="512" s="43" customFormat="1" customHeight="1" outlineLevel="1" spans="1:16">
      <c r="A512" s="69"/>
      <c r="B512" s="70"/>
      <c r="C512" s="61" t="s">
        <v>126</v>
      </c>
      <c r="D512" s="61" t="s">
        <v>2254</v>
      </c>
      <c r="E512" s="66">
        <v>409</v>
      </c>
      <c r="F512" s="68" t="s">
        <v>2128</v>
      </c>
      <c r="G512" s="66">
        <v>40905</v>
      </c>
      <c r="H512" s="68" t="s">
        <v>2129</v>
      </c>
      <c r="I512" s="68" t="s">
        <v>613</v>
      </c>
      <c r="J512" s="68" t="str">
        <f>INDEX(数据元说明!A:F,MATCH(I512,数据元说明!C:C,0),2)</f>
        <v>003003</v>
      </c>
      <c r="K512" s="74" t="str">
        <f>INDEX(数据元说明!A:F,MATCH(I512,数据元说明!C:C,0),5)</f>
        <v>机构实际使用的总账会计科目编码对应的名称。</v>
      </c>
      <c r="L512" s="68" t="str">
        <f>INDEX(数据元说明!A:F,MATCH(I512,数据元说明!C:C,0),6)</f>
        <v>C..300</v>
      </c>
      <c r="M512" s="74" t="s">
        <v>2219</v>
      </c>
      <c r="N512" s="74" t="s">
        <v>1583</v>
      </c>
      <c r="O512" s="74" t="s">
        <v>484</v>
      </c>
      <c r="P512" s="74"/>
    </row>
    <row r="513" s="43" customFormat="1" customHeight="1" outlineLevel="1" spans="1:16">
      <c r="A513" s="69"/>
      <c r="B513" s="70"/>
      <c r="C513" s="61" t="s">
        <v>126</v>
      </c>
      <c r="D513" s="61" t="s">
        <v>2254</v>
      </c>
      <c r="E513" s="66">
        <v>409</v>
      </c>
      <c r="F513" s="68" t="s">
        <v>488</v>
      </c>
      <c r="G513" s="66">
        <v>40906</v>
      </c>
      <c r="H513" s="68" t="s">
        <v>1699</v>
      </c>
      <c r="I513" s="68" t="s">
        <v>488</v>
      </c>
      <c r="J513" s="68" t="str">
        <f>INDEX(数据元说明!A:F,MATCH(I513,数据元说明!C:C,0),2)</f>
        <v>002001</v>
      </c>
      <c r="K513" s="74" t="str">
        <f>INDEX(数据元说明!A:F,MATCH(I513,数据元说明!C:C,0),5)</f>
        <v>银行自定义的唯一识别客户的标识。供应链融资的填写供应链融资编码。</v>
      </c>
      <c r="L513" s="68" t="str">
        <f>INDEX(数据元说明!A:F,MATCH(I513,数据元说明!C:C,0),6)</f>
        <v>C..60</v>
      </c>
      <c r="M513" s="74" t="s">
        <v>2130</v>
      </c>
      <c r="N513" s="74" t="s">
        <v>1583</v>
      </c>
      <c r="O513" s="74"/>
      <c r="P513" s="74" t="s">
        <v>1634</v>
      </c>
    </row>
    <row r="514" s="43" customFormat="1" customHeight="1" outlineLevel="1" spans="1:16">
      <c r="A514" s="69"/>
      <c r="B514" s="70"/>
      <c r="C514" s="61" t="s">
        <v>126</v>
      </c>
      <c r="D514" s="61" t="s">
        <v>2254</v>
      </c>
      <c r="E514" s="66">
        <v>409</v>
      </c>
      <c r="F514" s="68" t="s">
        <v>646</v>
      </c>
      <c r="G514" s="66">
        <v>40907</v>
      </c>
      <c r="H514" s="68" t="s">
        <v>2131</v>
      </c>
      <c r="I514" s="68" t="s">
        <v>646</v>
      </c>
      <c r="J514" s="68" t="str">
        <f>INDEX(数据元说明!A:F,MATCH(I514,数据元说明!C:C,0),2)</f>
        <v>003011</v>
      </c>
      <c r="K514" s="74" t="str">
        <f>INDEX(数据元说明!A:F,MATCH(I514,数据元说明!C:C,0),5)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514" s="68" t="str">
        <f>INDEX(数据元说明!A:F,MATCH(I514,数据元说明!C:C,0),6)</f>
        <v>C..450</v>
      </c>
      <c r="M514" s="74" t="s">
        <v>2132</v>
      </c>
      <c r="N514" s="74" t="s">
        <v>1583</v>
      </c>
      <c r="O514" s="74" t="s">
        <v>484</v>
      </c>
      <c r="P514" s="74"/>
    </row>
    <row r="515" s="43" customFormat="1" customHeight="1" outlineLevel="1" spans="1:16">
      <c r="A515" s="69"/>
      <c r="B515" s="70"/>
      <c r="C515" s="61" t="s">
        <v>126</v>
      </c>
      <c r="D515" s="61" t="s">
        <v>2254</v>
      </c>
      <c r="E515" s="66">
        <v>409</v>
      </c>
      <c r="F515" s="68" t="s">
        <v>2255</v>
      </c>
      <c r="G515" s="66">
        <v>40908</v>
      </c>
      <c r="H515" s="68" t="s">
        <v>2256</v>
      </c>
      <c r="I515" s="68" t="s">
        <v>605</v>
      </c>
      <c r="J515" s="68" t="str">
        <f>INDEX(数据元说明!A:F,MATCH(I515,数据元说明!C:C,0),2)</f>
        <v>003001</v>
      </c>
      <c r="K515" s="74" t="str">
        <f>INDEX(数据元说明!A:F,MATCH(I515,数据元说明!C:C,0),5)</f>
        <v>系统内最细一级的账号，无唯一性约束，不需要和序号、子序号等做拼接。</v>
      </c>
      <c r="L515" s="68" t="str">
        <f>INDEX(数据元说明!A:F,MATCH(I515,数据元说明!C:C,0),6)</f>
        <v>C..60</v>
      </c>
      <c r="M515" s="74" t="s">
        <v>1679</v>
      </c>
      <c r="N515" s="74" t="s">
        <v>1583</v>
      </c>
      <c r="O515" s="74"/>
      <c r="P515" s="74" t="s">
        <v>1634</v>
      </c>
    </row>
    <row r="516" s="43" customFormat="1" customHeight="1" outlineLevel="1" spans="1:16">
      <c r="A516" s="69"/>
      <c r="B516" s="70"/>
      <c r="C516" s="61" t="s">
        <v>126</v>
      </c>
      <c r="D516" s="61" t="s">
        <v>2254</v>
      </c>
      <c r="E516" s="66">
        <v>409</v>
      </c>
      <c r="F516" s="68" t="s">
        <v>2257</v>
      </c>
      <c r="G516" s="66">
        <v>40909</v>
      </c>
      <c r="H516" s="68" t="s">
        <v>2258</v>
      </c>
      <c r="I516" s="68" t="s">
        <v>683</v>
      </c>
      <c r="J516" s="68" t="str">
        <f>INDEX(数据元说明!A:F,MATCH(I516,数据元说明!C:C,0),2)</f>
        <v>003020</v>
      </c>
      <c r="K516" s="74" t="str">
        <f>INDEX(数据元说明!A:F,MATCH(I516,数据元说明!C:C,0),5)</f>
        <v>合同号。</v>
      </c>
      <c r="L516" s="68" t="str">
        <f>INDEX(数据元说明!A:F,MATCH(I516,数据元说明!C:C,0),6)</f>
        <v>C..100</v>
      </c>
      <c r="M516" s="75" t="s">
        <v>2259</v>
      </c>
      <c r="N516" s="74" t="s">
        <v>1601</v>
      </c>
      <c r="O516" s="74"/>
      <c r="P516" s="74"/>
    </row>
    <row r="517" s="43" customFormat="1" customHeight="1" outlineLevel="1" spans="1:16">
      <c r="A517" s="69"/>
      <c r="B517" s="70"/>
      <c r="C517" s="61" t="s">
        <v>126</v>
      </c>
      <c r="D517" s="61" t="s">
        <v>2254</v>
      </c>
      <c r="E517" s="66">
        <v>409</v>
      </c>
      <c r="F517" s="68" t="s">
        <v>2260</v>
      </c>
      <c r="G517" s="66">
        <v>40910</v>
      </c>
      <c r="H517" s="68" t="s">
        <v>2261</v>
      </c>
      <c r="I517" s="68" t="s">
        <v>678</v>
      </c>
      <c r="J517" s="68" t="str">
        <f>INDEX(数据元说明!A:F,MATCH(I517,数据元说明!C:C,0),2)</f>
        <v>003019</v>
      </c>
      <c r="K517" s="74" t="str">
        <f>INDEX(数据元说明!A:F,MATCH(I517,数据元说明!C:C,0),5)</f>
        <v>借据统一编号。</v>
      </c>
      <c r="L517" s="68" t="str">
        <f>INDEX(数据元说明!A:F,MATCH(I517,数据元说明!C:C,0),6)</f>
        <v>C..100</v>
      </c>
      <c r="M517" s="74" t="s">
        <v>2262</v>
      </c>
      <c r="N517" s="74" t="s">
        <v>1583</v>
      </c>
      <c r="O517" s="74"/>
      <c r="P517" s="74" t="s">
        <v>1634</v>
      </c>
    </row>
    <row r="518" s="43" customFormat="1" customHeight="1" outlineLevel="1" spans="1:16">
      <c r="A518" s="69"/>
      <c r="B518" s="70"/>
      <c r="C518" s="61" t="s">
        <v>126</v>
      </c>
      <c r="D518" s="61" t="s">
        <v>2254</v>
      </c>
      <c r="E518" s="66">
        <v>409</v>
      </c>
      <c r="F518" s="68" t="s">
        <v>2263</v>
      </c>
      <c r="G518" s="66">
        <v>40911</v>
      </c>
      <c r="H518" s="68" t="s">
        <v>2264</v>
      </c>
      <c r="I518" s="68" t="s">
        <v>670</v>
      </c>
      <c r="J518" s="68" t="str">
        <f>INDEX(数据元说明!A:F,MATCH(I518,数据元说明!C:C,0),2)</f>
        <v>003017</v>
      </c>
      <c r="K518" s="74" t="str">
        <f>INDEX(数据元说明!A:F,MATCH(I518,数据元说明!C:C,0),5)</f>
        <v>百分比为单位，即%，如4.5%填报为4.5。</v>
      </c>
      <c r="L518" s="68" t="str">
        <f>INDEX(数据元说明!A:F,MATCH(I518,数据元说明!C:C,0),6)</f>
        <v>D20.4</v>
      </c>
      <c r="M518" s="74" t="s">
        <v>2265</v>
      </c>
      <c r="N518" s="74" t="s">
        <v>1583</v>
      </c>
      <c r="O518" s="74" t="s">
        <v>1607</v>
      </c>
      <c r="P518" s="74"/>
    </row>
    <row r="519" s="43" customFormat="1" customHeight="1" outlineLevel="1" spans="1:16">
      <c r="A519" s="69"/>
      <c r="B519" s="70"/>
      <c r="C519" s="61" t="s">
        <v>126</v>
      </c>
      <c r="D519" s="61" t="s">
        <v>2254</v>
      </c>
      <c r="E519" s="66">
        <v>409</v>
      </c>
      <c r="F519" s="68" t="s">
        <v>642</v>
      </c>
      <c r="G519" s="66">
        <v>40912</v>
      </c>
      <c r="H519" s="68" t="s">
        <v>1914</v>
      </c>
      <c r="I519" s="68" t="s">
        <v>642</v>
      </c>
      <c r="J519" s="68" t="str">
        <f>INDEX(数据元说明!A:F,MATCH(I519,数据元说明!C:C,0),2)</f>
        <v>003010</v>
      </c>
      <c r="K519" s="74" t="str">
        <f>INDEX(数据元说明!A:F,MATCH(I519,数据元说明!C:C,0),5)</f>
        <v>遵循《GB/T 12406 表示货币和资金的代码》的字母代码，如CNY。上述文件所列币种无法涵盖的，允许银行自定义填报。多个币种合计折算为人民币（本外币合计）的，填报为BWB。</v>
      </c>
      <c r="L519" s="68" t="str">
        <f>INDEX(数据元说明!A:F,MATCH(I519,数据元说明!C:C,0),6)</f>
        <v>C3</v>
      </c>
      <c r="M519" s="74" t="s">
        <v>1587</v>
      </c>
      <c r="N519" s="74" t="s">
        <v>1583</v>
      </c>
      <c r="O519" s="74"/>
      <c r="P519" s="74" t="s">
        <v>1634</v>
      </c>
    </row>
    <row r="520" s="43" customFormat="1" customHeight="1" outlineLevel="1" spans="1:16">
      <c r="A520" s="69"/>
      <c r="B520" s="70"/>
      <c r="C520" s="61" t="s">
        <v>126</v>
      </c>
      <c r="D520" s="61" t="s">
        <v>2254</v>
      </c>
      <c r="E520" s="66">
        <v>409</v>
      </c>
      <c r="F520" s="68" t="s">
        <v>2266</v>
      </c>
      <c r="G520" s="66">
        <v>40913</v>
      </c>
      <c r="H520" s="68" t="s">
        <v>2267</v>
      </c>
      <c r="I520" s="68" t="s">
        <v>634</v>
      </c>
      <c r="J520" s="68" t="str">
        <f>INDEX(数据元说明!A:F,MATCH(I520,数据元说明!C:C,0),2)</f>
        <v>003008</v>
      </c>
      <c r="K520" s="74" t="str">
        <f>INDEX(数据元说明!A:F,MATCH(I520,数据元说明!C:C,0),5)</f>
        <v>与币种相对应金额。</v>
      </c>
      <c r="L520" s="68" t="str">
        <f>INDEX(数据元说明!A:F,MATCH(I520,数据元说明!C:C,0),6)</f>
        <v>D20.2</v>
      </c>
      <c r="M520" s="74" t="s">
        <v>2268</v>
      </c>
      <c r="N520" s="74" t="s">
        <v>1583</v>
      </c>
      <c r="O520" s="74" t="s">
        <v>1745</v>
      </c>
      <c r="P520" s="74"/>
    </row>
    <row r="521" s="43" customFormat="1" customHeight="1" outlineLevel="1" spans="1:16">
      <c r="A521" s="69"/>
      <c r="B521" s="70"/>
      <c r="C521" s="61" t="s">
        <v>126</v>
      </c>
      <c r="D521" s="61" t="s">
        <v>2254</v>
      </c>
      <c r="E521" s="66">
        <v>409</v>
      </c>
      <c r="F521" s="68" t="s">
        <v>2269</v>
      </c>
      <c r="G521" s="66">
        <v>40914</v>
      </c>
      <c r="H521" s="68" t="s">
        <v>2270</v>
      </c>
      <c r="I521" s="68" t="s">
        <v>638</v>
      </c>
      <c r="J521" s="68" t="str">
        <f>INDEX(数据元说明!A:F,MATCH(I521,数据元说明!C:C,0),2)</f>
        <v>003009</v>
      </c>
      <c r="K521" s="74" t="str">
        <f>INDEX(数据元说明!A:F,MATCH(I521,数据元说明!C:C,0),5)</f>
        <v>与币种相对应金额。(以正数填列。如信贷分户账，某客户初次获得贷款1万元，此时余额为10000；如活期存款明细，某客户初次开户存入10000元，此时余额为10000）</v>
      </c>
      <c r="L521" s="68" t="str">
        <f>INDEX(数据元说明!A:F,MATCH(I521,数据元说明!C:C,0),6)</f>
        <v>D20.2</v>
      </c>
      <c r="M521" s="74" t="s">
        <v>2271</v>
      </c>
      <c r="N521" s="74" t="s">
        <v>1601</v>
      </c>
      <c r="O521" s="74"/>
      <c r="P521" s="74"/>
    </row>
    <row r="522" s="43" customFormat="1" customHeight="1" outlineLevel="1" spans="1:16">
      <c r="A522" s="69"/>
      <c r="B522" s="70"/>
      <c r="C522" s="61" t="s">
        <v>126</v>
      </c>
      <c r="D522" s="61" t="s">
        <v>2254</v>
      </c>
      <c r="E522" s="66">
        <v>409</v>
      </c>
      <c r="F522" s="68" t="s">
        <v>2272</v>
      </c>
      <c r="G522" s="66">
        <v>40915</v>
      </c>
      <c r="H522" s="68" t="s">
        <v>2273</v>
      </c>
      <c r="I522" s="68" t="s">
        <v>345</v>
      </c>
      <c r="J522" s="68" t="str">
        <f>INDEX(数据元说明!A:F,MATCH(I522,数据元说明!C:C,0),2)</f>
        <v>001005</v>
      </c>
      <c r="K522" s="74" t="str">
        <f>INDEX(数据元说明!A:F,MATCH(I522,数据元说明!C:C,0),5)</f>
        <v>YYYYMMDD，默认值99991231。</v>
      </c>
      <c r="L522" s="68" t="str">
        <f>INDEX(数据元说明!A:F,MATCH(I522,数据元说明!C:C,0),6)</f>
        <v>C8</v>
      </c>
      <c r="M522" s="74" t="s">
        <v>2274</v>
      </c>
      <c r="N522" s="74" t="s">
        <v>1601</v>
      </c>
      <c r="O522" s="74"/>
      <c r="P522" s="74"/>
    </row>
    <row r="523" s="43" customFormat="1" customHeight="1" outlineLevel="1" spans="1:16">
      <c r="A523" s="64"/>
      <c r="B523" s="65"/>
      <c r="C523" s="61" t="s">
        <v>126</v>
      </c>
      <c r="D523" s="61" t="s">
        <v>2254</v>
      </c>
      <c r="E523" s="66">
        <v>409</v>
      </c>
      <c r="F523" s="68" t="s">
        <v>2275</v>
      </c>
      <c r="G523" s="66">
        <v>40916</v>
      </c>
      <c r="H523" s="68" t="s">
        <v>2276</v>
      </c>
      <c r="I523" s="68" t="s">
        <v>345</v>
      </c>
      <c r="J523" s="68" t="str">
        <f>INDEX(数据元说明!A:F,MATCH(I523,数据元说明!C:C,0),2)</f>
        <v>001005</v>
      </c>
      <c r="K523" s="74" t="str">
        <f>INDEX(数据元说明!A:F,MATCH(I523,数据元说明!C:C,0),5)</f>
        <v>YYYYMMDD，默认值99991231。</v>
      </c>
      <c r="L523" s="68" t="str">
        <f>INDEX(数据元说明!A:F,MATCH(I523,数据元说明!C:C,0),6)</f>
        <v>C8</v>
      </c>
      <c r="M523" s="74" t="s">
        <v>2277</v>
      </c>
      <c r="N523" s="74" t="s">
        <v>1583</v>
      </c>
      <c r="O523" s="74" t="s">
        <v>484</v>
      </c>
      <c r="P523" s="74"/>
    </row>
    <row r="524" s="43" customFormat="1" customHeight="1" outlineLevel="1" spans="1:16">
      <c r="A524" s="69"/>
      <c r="B524" s="70"/>
      <c r="C524" s="61" t="s">
        <v>126</v>
      </c>
      <c r="D524" s="61" t="s">
        <v>2254</v>
      </c>
      <c r="E524" s="66">
        <v>409</v>
      </c>
      <c r="F524" s="68" t="s">
        <v>2144</v>
      </c>
      <c r="G524" s="66">
        <v>40917</v>
      </c>
      <c r="H524" s="68" t="s">
        <v>2145</v>
      </c>
      <c r="I524" s="68" t="s">
        <v>345</v>
      </c>
      <c r="J524" s="68" t="str">
        <f>INDEX(数据元说明!A:F,MATCH(I524,数据元说明!C:C,0),2)</f>
        <v>001005</v>
      </c>
      <c r="K524" s="74" t="str">
        <f>INDEX(数据元说明!A:F,MATCH(I524,数据元说明!C:C,0),5)</f>
        <v>YYYYMMDD，默认值99991231。</v>
      </c>
      <c r="L524" s="68" t="str">
        <f>INDEX(数据元说明!A:F,MATCH(I524,数据元说明!C:C,0),6)</f>
        <v>C8</v>
      </c>
      <c r="M524" s="74"/>
      <c r="N524" s="74"/>
      <c r="O524" s="74"/>
      <c r="P524" s="74"/>
    </row>
    <row r="525" s="43" customFormat="1" customHeight="1" outlineLevel="1" spans="1:16">
      <c r="A525" s="69"/>
      <c r="B525" s="70"/>
      <c r="C525" s="61" t="s">
        <v>126</v>
      </c>
      <c r="D525" s="61" t="s">
        <v>2254</v>
      </c>
      <c r="E525" s="66">
        <v>409</v>
      </c>
      <c r="F525" s="68" t="s">
        <v>2151</v>
      </c>
      <c r="G525" s="66">
        <v>40918</v>
      </c>
      <c r="H525" s="68" t="s">
        <v>2152</v>
      </c>
      <c r="I525" s="68" t="s">
        <v>345</v>
      </c>
      <c r="J525" s="68" t="str">
        <f>INDEX(数据元说明!A:F,MATCH(I525,数据元说明!C:C,0),2)</f>
        <v>001005</v>
      </c>
      <c r="K525" s="74" t="str">
        <f>INDEX(数据元说明!A:F,MATCH(I525,数据元说明!C:C,0),5)</f>
        <v>YYYYMMDD，默认值99991231。</v>
      </c>
      <c r="L525" s="68" t="str">
        <f>INDEX(数据元说明!A:F,MATCH(I525,数据元说明!C:C,0),6)</f>
        <v>C8</v>
      </c>
      <c r="M525" s="74" t="s">
        <v>2153</v>
      </c>
      <c r="N525" s="74" t="s">
        <v>1583</v>
      </c>
      <c r="O525" s="74"/>
      <c r="P525" s="74" t="s">
        <v>1648</v>
      </c>
    </row>
    <row r="526" s="43" customFormat="1" customHeight="1" outlineLevel="1" spans="1:16">
      <c r="A526" s="69"/>
      <c r="B526" s="70"/>
      <c r="C526" s="61" t="s">
        <v>126</v>
      </c>
      <c r="D526" s="61" t="s">
        <v>2254</v>
      </c>
      <c r="E526" s="66">
        <v>409</v>
      </c>
      <c r="F526" s="68" t="s">
        <v>832</v>
      </c>
      <c r="G526" s="66">
        <v>40919</v>
      </c>
      <c r="H526" s="68" t="s">
        <v>2278</v>
      </c>
      <c r="I526" s="68" t="s">
        <v>832</v>
      </c>
      <c r="J526" s="68" t="str">
        <f>INDEX(数据元说明!A:F,MATCH(I526,数据元说明!C:C,0),2)</f>
        <v>005023</v>
      </c>
      <c r="K526" s="74" t="str">
        <f>INDEX(数据元说明!A:F,MATCH(I526,数据元说明!C:C,0),5)</f>
        <v>正常、结清、逾期、核销、转让，其他-银行自定义。以枚举类型填报，如无法以枚举类型填报，则以“其他-XX”填报，其中“XX”为银行自定义状态。</v>
      </c>
      <c r="L526" s="68" t="str">
        <f>INDEX(数据元说明!A:F,MATCH(I526,数据元说明!C:C,0),6)</f>
        <v>C..30</v>
      </c>
      <c r="M526" s="74"/>
      <c r="N526" s="74" t="s">
        <v>1583</v>
      </c>
      <c r="O526" s="74" t="s">
        <v>1576</v>
      </c>
      <c r="P526" s="74"/>
    </row>
    <row r="527" s="43" customFormat="1" customHeight="1" outlineLevel="1" spans="1:16">
      <c r="A527" s="69"/>
      <c r="B527" s="70"/>
      <c r="C527" s="61" t="s">
        <v>126</v>
      </c>
      <c r="D527" s="61" t="s">
        <v>2254</v>
      </c>
      <c r="E527" s="66">
        <v>409</v>
      </c>
      <c r="F527" s="68" t="s">
        <v>654</v>
      </c>
      <c r="G527" s="66">
        <v>40920</v>
      </c>
      <c r="H527" s="68" t="s">
        <v>2155</v>
      </c>
      <c r="I527" s="68" t="s">
        <v>654</v>
      </c>
      <c r="J527" s="68" t="str">
        <f>INDEX(数据元说明!A:F,MATCH(I527,数据元说明!C:C,0),2)</f>
        <v>003013</v>
      </c>
      <c r="K527" s="74" t="str">
        <f>INDEX(数据元说明!A:F,MATCH(I527,数据元说明!C:C,0),5)</f>
        <v>正常，预销户，销户，冻结，止付，其他-银行自定义。无法以枚举类型填报的，以“其他-XX”填报，其中“XX”为银行自定义类型。</v>
      </c>
      <c r="L527" s="68" t="str">
        <f>INDEX(数据元说明!A:F,MATCH(I527,数据元说明!C:C,0),6)</f>
        <v>C..30</v>
      </c>
      <c r="M527" s="74"/>
      <c r="N527" s="74" t="s">
        <v>1583</v>
      </c>
      <c r="O527" s="74" t="s">
        <v>1577</v>
      </c>
      <c r="P527" s="74"/>
    </row>
    <row r="528" s="43" customFormat="1" customHeight="1" outlineLevel="1" spans="1:16">
      <c r="A528" s="64"/>
      <c r="B528" s="65"/>
      <c r="C528" s="61" t="s">
        <v>126</v>
      </c>
      <c r="D528" s="61" t="s">
        <v>2254</v>
      </c>
      <c r="E528" s="66">
        <v>409</v>
      </c>
      <c r="F528" s="68" t="s">
        <v>484</v>
      </c>
      <c r="G528" s="66">
        <v>40921</v>
      </c>
      <c r="H528" s="68" t="s">
        <v>1623</v>
      </c>
      <c r="I528" s="68" t="s">
        <v>484</v>
      </c>
      <c r="J528" s="68" t="str">
        <f>INDEX(数据元说明!A:F,MATCH(I528,数据元说明!C:C,0),2)</f>
        <v>001038</v>
      </c>
      <c r="K528" s="74" t="str">
        <f>INDEX(数据元说明!A:F,MATCH(I528,数据元说明!C:C,0),5)</f>
        <v>银行自定义。</v>
      </c>
      <c r="L528" s="68" t="str">
        <f>INDEX(数据元说明!A:F,MATCH(I528,数据元说明!C:C,0),6)</f>
        <v>C..600</v>
      </c>
      <c r="M528" s="74" t="s">
        <v>1624</v>
      </c>
      <c r="N528" s="74" t="s">
        <v>1601</v>
      </c>
      <c r="O528" s="74"/>
      <c r="P528" s="74"/>
    </row>
    <row r="529" s="43" customFormat="1" customHeight="1" outlineLevel="1" spans="1:16">
      <c r="A529" s="69"/>
      <c r="B529" s="70"/>
      <c r="C529" s="61" t="s">
        <v>126</v>
      </c>
      <c r="D529" s="61" t="s">
        <v>2254</v>
      </c>
      <c r="E529" s="66">
        <v>409</v>
      </c>
      <c r="F529" s="68" t="s">
        <v>1625</v>
      </c>
      <c r="G529" s="66">
        <v>40922</v>
      </c>
      <c r="H529" s="68" t="s">
        <v>1626</v>
      </c>
      <c r="I529" s="68" t="s">
        <v>345</v>
      </c>
      <c r="J529" s="68" t="str">
        <f>INDEX(数据元说明!A:F,MATCH(I529,数据元说明!C:C,0),2)</f>
        <v>001005</v>
      </c>
      <c r="K529" s="74" t="str">
        <f>INDEX(数据元说明!A:F,MATCH(I529,数据元说明!C:C,0),5)</f>
        <v>YYYYMMDD，默认值99991231。</v>
      </c>
      <c r="L529" s="68" t="str">
        <f>INDEX(数据元说明!A:F,MATCH(I529,数据元说明!C:C,0),6)</f>
        <v>C8</v>
      </c>
      <c r="M529" s="74" t="s">
        <v>1627</v>
      </c>
      <c r="N529" s="86"/>
      <c r="O529" s="86"/>
      <c r="P529" s="86"/>
    </row>
    <row r="530" s="43" customFormat="1" customHeight="1" spans="1:16">
      <c r="A530" s="69"/>
      <c r="B530" s="70"/>
      <c r="C530" s="61" t="s">
        <v>130</v>
      </c>
      <c r="D530" s="61" t="s">
        <v>2279</v>
      </c>
      <c r="E530" s="66">
        <v>410</v>
      </c>
      <c r="F530" s="68"/>
      <c r="G530" s="66"/>
      <c r="H530" s="68"/>
      <c r="I530" s="68"/>
      <c r="J530" s="68"/>
      <c r="K530" s="74"/>
      <c r="L530" s="68"/>
      <c r="M530" s="74" t="str">
        <f>INDEX(表结构总览!D:G,MATCH(D530,表结构总览!D:D,0),4)</f>
        <v>所有影响个人信贷账户余额或利息变动的交易信息，包括还本、还息，不包括查询交易。贷款核销或者转让（包括资产证券化）也应该在本表体现：明细科目填报本金科目，交易金额为核销或转让前本金余额，余额填报为0，交易对手填写借款人自身信息，摘要中标明核销或者转让交易。</v>
      </c>
      <c r="N530" s="74" t="s">
        <v>1583</v>
      </c>
      <c r="O530" s="74" t="s">
        <v>484</v>
      </c>
      <c r="P530" s="74"/>
    </row>
    <row r="531" s="43" customFormat="1" customHeight="1" spans="1:16">
      <c r="A531" s="69"/>
      <c r="B531" s="70"/>
      <c r="C531" s="61" t="s">
        <v>130</v>
      </c>
      <c r="D531" s="61" t="s">
        <v>2279</v>
      </c>
      <c r="E531" s="66">
        <v>410</v>
      </c>
      <c r="F531" s="68" t="s">
        <v>709</v>
      </c>
      <c r="G531" s="66">
        <v>41001</v>
      </c>
      <c r="H531" s="68" t="s">
        <v>2157</v>
      </c>
      <c r="I531" s="68" t="s">
        <v>709</v>
      </c>
      <c r="J531" s="68" t="str">
        <f>INDEX(数据元说明!A:F,MATCH(I531,数据元说明!C:C,0),2)</f>
        <v>004001</v>
      </c>
      <c r="K531" s="74" t="str">
        <f>INDEX(数据元说明!A:F,MATCH(I531,数据元说明!C:C,0),5)</f>
        <v>唯一标识该笔交易的编号，银行自定义。可以是业务编号，也可以是交易系统中使用的时间戳，需能够体现交易次序，如：时间戳(纳秒)：1530027865231834600。</v>
      </c>
      <c r="L531" s="68" t="str">
        <f>INDEX(数据元说明!A:F,MATCH(I531,数据元说明!C:C,0),6)</f>
        <v>C..100</v>
      </c>
      <c r="M531" s="74" t="s">
        <v>1679</v>
      </c>
      <c r="N531" s="74" t="s">
        <v>1601</v>
      </c>
      <c r="O531" s="85"/>
      <c r="P531" s="74"/>
    </row>
    <row r="532" s="43" customFormat="1" customHeight="1" outlineLevel="1" spans="1:16">
      <c r="A532" s="64"/>
      <c r="B532" s="65"/>
      <c r="C532" s="61" t="s">
        <v>130</v>
      </c>
      <c r="D532" s="61" t="s">
        <v>2279</v>
      </c>
      <c r="E532" s="66">
        <v>410</v>
      </c>
      <c r="F532" s="68" t="s">
        <v>373</v>
      </c>
      <c r="G532" s="66">
        <v>41002</v>
      </c>
      <c r="H532" s="68" t="s">
        <v>1588</v>
      </c>
      <c r="I532" s="68" t="s">
        <v>373</v>
      </c>
      <c r="J532" s="68" t="str">
        <f>INDEX(数据元说明!A:F,MATCH(I532,数据元说明!C:C,0),2)</f>
        <v>001011</v>
      </c>
      <c r="K532" s="74" t="str">
        <f>INDEX(数据元说明!A:F,MATCH(I532,数据元说明!C:C,0),5)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532" s="68" t="str">
        <f>INDEX(数据元说明!A:F,MATCH(I532,数据元说明!C:C,0),6)</f>
        <v>C..30</v>
      </c>
      <c r="M532" s="74" t="s">
        <v>2280</v>
      </c>
      <c r="N532" s="74" t="s">
        <v>1583</v>
      </c>
      <c r="O532" s="74" t="s">
        <v>484</v>
      </c>
      <c r="P532" s="74"/>
    </row>
    <row r="533" s="43" customFormat="1" customHeight="1" outlineLevel="1" spans="1:16">
      <c r="A533" s="69"/>
      <c r="B533" s="70"/>
      <c r="C533" s="61" t="s">
        <v>130</v>
      </c>
      <c r="D533" s="61" t="s">
        <v>2279</v>
      </c>
      <c r="E533" s="66">
        <v>410</v>
      </c>
      <c r="F533" s="68" t="s">
        <v>377</v>
      </c>
      <c r="G533" s="66">
        <v>41003</v>
      </c>
      <c r="H533" s="68" t="s">
        <v>1586</v>
      </c>
      <c r="I533" s="68" t="s">
        <v>377</v>
      </c>
      <c r="J533" s="68" t="str">
        <f>INDEX(数据元说明!A:F,MATCH(I533,数据元说明!C:C,0),2)</f>
        <v>001012</v>
      </c>
      <c r="K533" s="74" t="str">
        <f>INDEX(数据元说明!A:F,MATCH(I533,数据元说明!C:C,0),5)</f>
        <v>银行内部机构号。应具有标识机构的唯一性。</v>
      </c>
      <c r="L533" s="68" t="str">
        <f>INDEX(数据元说明!A:F,MATCH(I533,数据元说明!C:C,0),6)</f>
        <v>C..30</v>
      </c>
      <c r="M533" s="74" t="s">
        <v>2281</v>
      </c>
      <c r="N533" s="74"/>
      <c r="O533" s="74"/>
      <c r="P533" s="74"/>
    </row>
    <row r="534" s="43" customFormat="1" customHeight="1" outlineLevel="1" spans="1:16">
      <c r="A534" s="69"/>
      <c r="B534" s="70"/>
      <c r="C534" s="61" t="s">
        <v>130</v>
      </c>
      <c r="D534" s="61" t="s">
        <v>2279</v>
      </c>
      <c r="E534" s="66">
        <v>410</v>
      </c>
      <c r="F534" s="68" t="s">
        <v>2158</v>
      </c>
      <c r="G534" s="66">
        <v>41004</v>
      </c>
      <c r="H534" s="68" t="s">
        <v>2159</v>
      </c>
      <c r="I534" s="68" t="s">
        <v>377</v>
      </c>
      <c r="J534" s="68" t="str">
        <f>INDEX(数据元说明!A:F,MATCH(I534,数据元说明!C:C,0),2)</f>
        <v>001012</v>
      </c>
      <c r="K534" s="74" t="str">
        <f>INDEX(数据元说明!A:F,MATCH(I534,数据元说明!C:C,0),5)</f>
        <v>银行内部机构号。应具有标识机构的唯一性。</v>
      </c>
      <c r="L534" s="68" t="str">
        <f>INDEX(数据元说明!A:F,MATCH(I534,数据元说明!C:C,0),6)</f>
        <v>C..30</v>
      </c>
      <c r="M534" s="74" t="s">
        <v>2160</v>
      </c>
      <c r="N534" s="74"/>
      <c r="O534" s="74"/>
      <c r="P534" s="74"/>
    </row>
    <row r="535" s="43" customFormat="1" customHeight="1" outlineLevel="1" spans="1:16">
      <c r="A535" s="69"/>
      <c r="B535" s="70"/>
      <c r="C535" s="61" t="s">
        <v>130</v>
      </c>
      <c r="D535" s="61" t="s">
        <v>2279</v>
      </c>
      <c r="E535" s="66">
        <v>410</v>
      </c>
      <c r="F535" s="68" t="s">
        <v>1592</v>
      </c>
      <c r="G535" s="66">
        <v>41005</v>
      </c>
      <c r="H535" s="68" t="s">
        <v>1593</v>
      </c>
      <c r="I535" s="68" t="s">
        <v>325</v>
      </c>
      <c r="J535" s="68" t="str">
        <f>INDEX(数据元说明!A:F,MATCH(I535,数据元说明!C:C,0),2)</f>
        <v>001001</v>
      </c>
      <c r="K535" s="74" t="str">
        <f>INDEX(数据元说明!A:F,MATCH(I535,数据元说明!C:C,0),5)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535" s="68" t="str">
        <f>INDEX(数据元说明!A:F,MATCH(I535,数据元说明!C:C,0),6)</f>
        <v>C..450</v>
      </c>
      <c r="M535" s="74" t="s">
        <v>2282</v>
      </c>
      <c r="N535" s="74" t="s">
        <v>1583</v>
      </c>
      <c r="O535" s="74" t="s">
        <v>322</v>
      </c>
      <c r="P535" s="74" t="s">
        <v>1634</v>
      </c>
    </row>
    <row r="536" s="43" customFormat="1" customHeight="1" outlineLevel="1" spans="1:16">
      <c r="A536" s="69"/>
      <c r="B536" s="70"/>
      <c r="C536" s="61" t="s">
        <v>130</v>
      </c>
      <c r="D536" s="61" t="s">
        <v>2279</v>
      </c>
      <c r="E536" s="66">
        <v>410</v>
      </c>
      <c r="F536" s="68" t="s">
        <v>2125</v>
      </c>
      <c r="G536" s="66">
        <v>41006</v>
      </c>
      <c r="H536" s="68" t="s">
        <v>2126</v>
      </c>
      <c r="I536" s="68" t="s">
        <v>609</v>
      </c>
      <c r="J536" s="68" t="str">
        <f>INDEX(数据元说明!A:F,MATCH(I536,数据元说明!C:C,0),2)</f>
        <v>003002</v>
      </c>
      <c r="K536" s="74" t="str">
        <f>INDEX(数据元说明!A:F,MATCH(I536,数据元说明!C:C,0),5)</f>
        <v>机构实际使用的总账会计科目编码。</v>
      </c>
      <c r="L536" s="68" t="str">
        <f>INDEX(数据元说明!A:F,MATCH(I536,数据元说明!C:C,0),6)</f>
        <v>C..60</v>
      </c>
      <c r="M536" s="74" t="s">
        <v>2219</v>
      </c>
      <c r="N536" s="74" t="s">
        <v>1583</v>
      </c>
      <c r="O536" s="74" t="s">
        <v>1577</v>
      </c>
      <c r="P536" s="74"/>
    </row>
    <row r="537" s="43" customFormat="1" customHeight="1" outlineLevel="1" spans="1:16">
      <c r="A537" s="69"/>
      <c r="B537" s="70"/>
      <c r="C537" s="61" t="s">
        <v>130</v>
      </c>
      <c r="D537" s="61" t="s">
        <v>2279</v>
      </c>
      <c r="E537" s="66">
        <v>410</v>
      </c>
      <c r="F537" s="68" t="s">
        <v>2128</v>
      </c>
      <c r="G537" s="66">
        <v>41007</v>
      </c>
      <c r="H537" s="68" t="s">
        <v>2129</v>
      </c>
      <c r="I537" s="68" t="s">
        <v>613</v>
      </c>
      <c r="J537" s="68" t="str">
        <f>INDEX(数据元说明!A:F,MATCH(I537,数据元说明!C:C,0),2)</f>
        <v>003003</v>
      </c>
      <c r="K537" s="74" t="str">
        <f>INDEX(数据元说明!A:F,MATCH(I537,数据元说明!C:C,0),5)</f>
        <v>机构实际使用的总账会计科目编码对应的名称。</v>
      </c>
      <c r="L537" s="68" t="str">
        <f>INDEX(数据元说明!A:F,MATCH(I537,数据元说明!C:C,0),6)</f>
        <v>C..300</v>
      </c>
      <c r="M537" s="74" t="s">
        <v>2219</v>
      </c>
      <c r="N537" s="74" t="s">
        <v>1583</v>
      </c>
      <c r="O537" s="74" t="s">
        <v>484</v>
      </c>
      <c r="P537" s="74"/>
    </row>
    <row r="538" s="43" customFormat="1" customHeight="1" outlineLevel="1" spans="1:16">
      <c r="A538" s="69"/>
      <c r="B538" s="70"/>
      <c r="C538" s="61" t="s">
        <v>130</v>
      </c>
      <c r="D538" s="61" t="s">
        <v>2279</v>
      </c>
      <c r="E538" s="66">
        <v>410</v>
      </c>
      <c r="F538" s="68" t="s">
        <v>488</v>
      </c>
      <c r="G538" s="66">
        <v>41008</v>
      </c>
      <c r="H538" s="68" t="s">
        <v>1699</v>
      </c>
      <c r="I538" s="68" t="s">
        <v>488</v>
      </c>
      <c r="J538" s="68" t="str">
        <f>INDEX(数据元说明!A:F,MATCH(I538,数据元说明!C:C,0),2)</f>
        <v>002001</v>
      </c>
      <c r="K538" s="74" t="str">
        <f>INDEX(数据元说明!A:F,MATCH(I538,数据元说明!C:C,0),5)</f>
        <v>银行自定义的唯一识别客户的标识。供应链融资的填写供应链融资编码。</v>
      </c>
      <c r="L538" s="68" t="str">
        <f>INDEX(数据元说明!A:F,MATCH(I538,数据元说明!C:C,0),6)</f>
        <v>C..60</v>
      </c>
      <c r="M538" s="74" t="s">
        <v>2130</v>
      </c>
      <c r="N538" s="74" t="s">
        <v>1583</v>
      </c>
      <c r="O538" s="74"/>
      <c r="P538" s="74" t="s">
        <v>1634</v>
      </c>
    </row>
    <row r="539" s="43" customFormat="1" customHeight="1" outlineLevel="1" spans="1:16">
      <c r="A539" s="69"/>
      <c r="B539" s="70"/>
      <c r="C539" s="61" t="s">
        <v>130</v>
      </c>
      <c r="D539" s="61" t="s">
        <v>2279</v>
      </c>
      <c r="E539" s="66">
        <v>410</v>
      </c>
      <c r="F539" s="68" t="s">
        <v>646</v>
      </c>
      <c r="G539" s="66">
        <v>41009</v>
      </c>
      <c r="H539" s="68" t="s">
        <v>2131</v>
      </c>
      <c r="I539" s="68" t="s">
        <v>646</v>
      </c>
      <c r="J539" s="68" t="str">
        <f>INDEX(数据元说明!A:F,MATCH(I539,数据元说明!C:C,0),2)</f>
        <v>003011</v>
      </c>
      <c r="K539" s="74" t="str">
        <f>INDEX(数据元说明!A:F,MATCH(I539,数据元说明!C:C,0),5)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539" s="68" t="str">
        <f>INDEX(数据元说明!A:F,MATCH(I539,数据元说明!C:C,0),6)</f>
        <v>C..450</v>
      </c>
      <c r="M539" s="74" t="s">
        <v>2132</v>
      </c>
      <c r="N539" s="74" t="s">
        <v>1583</v>
      </c>
      <c r="O539" s="74" t="s">
        <v>484</v>
      </c>
      <c r="P539" s="74" t="s">
        <v>1634</v>
      </c>
    </row>
    <row r="540" s="43" customFormat="1" customHeight="1" outlineLevel="1" spans="1:16">
      <c r="A540" s="64"/>
      <c r="B540" s="65"/>
      <c r="C540" s="61" t="s">
        <v>130</v>
      </c>
      <c r="D540" s="61" t="s">
        <v>2279</v>
      </c>
      <c r="E540" s="66">
        <v>410</v>
      </c>
      <c r="F540" s="68" t="s">
        <v>492</v>
      </c>
      <c r="G540" s="66">
        <v>41010</v>
      </c>
      <c r="H540" s="68" t="s">
        <v>1639</v>
      </c>
      <c r="I540" s="68" t="s">
        <v>492</v>
      </c>
      <c r="J540" s="68" t="str">
        <f>INDEX(数据元说明!A:F,MATCH(I540,数据元说明!C:C,0),2)</f>
        <v>002002</v>
      </c>
      <c r="K540" s="74" t="str">
        <f>INDEX(数据元说明!A:F,MATCH(I540,数据元说明!C:C,0),5)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540" s="68" t="str">
        <f>INDEX(数据元说明!A:F,MATCH(I540,数据元说明!C:C,0),6)</f>
        <v>C..60</v>
      </c>
      <c r="M540" s="74"/>
      <c r="N540" s="74" t="s">
        <v>1601</v>
      </c>
      <c r="O540" s="74"/>
      <c r="P540" s="75"/>
    </row>
    <row r="541" s="43" customFormat="1" customHeight="1" outlineLevel="1" spans="1:16">
      <c r="A541" s="64"/>
      <c r="B541" s="65"/>
      <c r="C541" s="61" t="s">
        <v>130</v>
      </c>
      <c r="D541" s="61" t="s">
        <v>2279</v>
      </c>
      <c r="E541" s="66">
        <v>410</v>
      </c>
      <c r="F541" s="68" t="s">
        <v>496</v>
      </c>
      <c r="G541" s="66">
        <v>41011</v>
      </c>
      <c r="H541" s="68" t="s">
        <v>1640</v>
      </c>
      <c r="I541" s="68" t="s">
        <v>496</v>
      </c>
      <c r="J541" s="68" t="str">
        <f>INDEX(数据元说明!A:F,MATCH(I541,数据元说明!C:C,0),2)</f>
        <v>002003</v>
      </c>
      <c r="K541" s="74" t="str">
        <f>INDEX(数据元说明!A:F,MATCH(I541,数据元说明!C:C,0),5)</f>
        <v>与证件类别对应的证件号码。涉及个人身份证件时需按照本规范给定规则进行脱敏处理。</v>
      </c>
      <c r="L541" s="68" t="str">
        <f>INDEX(数据元说明!A:F,MATCH(I541,数据元说明!C:C,0),6)</f>
        <v>C..70</v>
      </c>
      <c r="M541" s="74" t="s">
        <v>2161</v>
      </c>
      <c r="N541" s="74" t="s">
        <v>1601</v>
      </c>
      <c r="O541" s="74"/>
      <c r="P541" s="75"/>
    </row>
    <row r="542" s="43" customFormat="1" customHeight="1" outlineLevel="1" spans="1:16">
      <c r="A542" s="64"/>
      <c r="B542" s="65"/>
      <c r="C542" s="61" t="s">
        <v>130</v>
      </c>
      <c r="D542" s="61" t="s">
        <v>2279</v>
      </c>
      <c r="E542" s="66">
        <v>410</v>
      </c>
      <c r="F542" s="68" t="s">
        <v>2255</v>
      </c>
      <c r="G542" s="66">
        <v>41012</v>
      </c>
      <c r="H542" s="68" t="s">
        <v>2256</v>
      </c>
      <c r="I542" s="68" t="s">
        <v>605</v>
      </c>
      <c r="J542" s="68" t="str">
        <f>INDEX(数据元说明!A:F,MATCH(I542,数据元说明!C:C,0),2)</f>
        <v>003001</v>
      </c>
      <c r="K542" s="74" t="str">
        <f>INDEX(数据元说明!A:F,MATCH(I542,数据元说明!C:C,0),5)</f>
        <v>系统内最细一级的账号，无唯一性约束，不需要和序号、子序号等做拼接。</v>
      </c>
      <c r="L542" s="68" t="str">
        <f>INDEX(数据元说明!A:F,MATCH(I542,数据元说明!C:C,0),6)</f>
        <v>C..60</v>
      </c>
      <c r="M542" s="74" t="s">
        <v>2283</v>
      </c>
      <c r="N542" s="74" t="s">
        <v>1583</v>
      </c>
      <c r="O542" s="74"/>
      <c r="P542" s="74" t="s">
        <v>1634</v>
      </c>
    </row>
    <row r="543" s="43" customFormat="1" customHeight="1" outlineLevel="1" spans="1:16">
      <c r="A543" s="69"/>
      <c r="B543" s="70"/>
      <c r="C543" s="61" t="s">
        <v>130</v>
      </c>
      <c r="D543" s="61" t="s">
        <v>2279</v>
      </c>
      <c r="E543" s="66">
        <v>410</v>
      </c>
      <c r="F543" s="68" t="s">
        <v>2260</v>
      </c>
      <c r="G543" s="66">
        <v>41013</v>
      </c>
      <c r="H543" s="68" t="s">
        <v>2261</v>
      </c>
      <c r="I543" s="68" t="s">
        <v>678</v>
      </c>
      <c r="J543" s="68" t="str">
        <f>INDEX(数据元说明!A:F,MATCH(I543,数据元说明!C:C,0),2)</f>
        <v>003019</v>
      </c>
      <c r="K543" s="74" t="str">
        <f>INDEX(数据元说明!A:F,MATCH(I543,数据元说明!C:C,0),5)</f>
        <v>借据统一编号。</v>
      </c>
      <c r="L543" s="68" t="str">
        <f>INDEX(数据元说明!A:F,MATCH(I543,数据元说明!C:C,0),6)</f>
        <v>C..100</v>
      </c>
      <c r="M543" s="74" t="s">
        <v>2262</v>
      </c>
      <c r="N543" s="74" t="s">
        <v>1583</v>
      </c>
      <c r="O543" s="74"/>
      <c r="P543" s="74" t="s">
        <v>1634</v>
      </c>
    </row>
    <row r="544" s="43" customFormat="1" customHeight="1" outlineLevel="1" spans="1:16">
      <c r="A544" s="69"/>
      <c r="B544" s="70"/>
      <c r="C544" s="61" t="s">
        <v>130</v>
      </c>
      <c r="D544" s="61" t="s">
        <v>2279</v>
      </c>
      <c r="E544" s="66">
        <v>410</v>
      </c>
      <c r="F544" s="68" t="s">
        <v>2166</v>
      </c>
      <c r="G544" s="66">
        <v>41014</v>
      </c>
      <c r="H544" s="68" t="s">
        <v>2167</v>
      </c>
      <c r="I544" s="68" t="s">
        <v>345</v>
      </c>
      <c r="J544" s="68" t="str">
        <f>INDEX(数据元说明!A:F,MATCH(I544,数据元说明!C:C,0),2)</f>
        <v>001005</v>
      </c>
      <c r="K544" s="74" t="str">
        <f>INDEX(数据元说明!A:F,MATCH(I544,数据元说明!C:C,0),5)</f>
        <v>YYYYMMDD，默认值99991231。</v>
      </c>
      <c r="L544" s="68" t="str">
        <f>INDEX(数据元说明!A:F,MATCH(I544,数据元说明!C:C,0),6)</f>
        <v>C8</v>
      </c>
      <c r="M544" s="74" t="s">
        <v>2168</v>
      </c>
      <c r="N544" s="85"/>
      <c r="O544" s="85"/>
      <c r="P544" s="85"/>
    </row>
    <row r="545" s="43" customFormat="1" customHeight="1" outlineLevel="1" spans="1:16">
      <c r="A545" s="69"/>
      <c r="B545" s="70"/>
      <c r="C545" s="61" t="s">
        <v>130</v>
      </c>
      <c r="D545" s="61" t="s">
        <v>2279</v>
      </c>
      <c r="E545" s="66">
        <v>410</v>
      </c>
      <c r="F545" s="68" t="s">
        <v>2169</v>
      </c>
      <c r="G545" s="66">
        <v>41015</v>
      </c>
      <c r="H545" s="68" t="s">
        <v>2170</v>
      </c>
      <c r="I545" s="68" t="s">
        <v>355</v>
      </c>
      <c r="J545" s="68" t="str">
        <f>INDEX(数据元说明!A:F,MATCH(I545,数据元说明!C:C,0),2)</f>
        <v>001007</v>
      </c>
      <c r="K545" s="74" t="str">
        <f>INDEX(数据元说明!A:F,MATCH(I545,数据元说明!C:C,0),5)</f>
        <v>24小时制时间，精确到秒。hhmmss，默认值000000。</v>
      </c>
      <c r="L545" s="68" t="str">
        <f>INDEX(数据元说明!A:F,MATCH(I545,数据元说明!C:C,0),6)</f>
        <v>C6</v>
      </c>
      <c r="M545" s="74" t="s">
        <v>2171</v>
      </c>
      <c r="N545" s="85"/>
      <c r="O545" s="85"/>
      <c r="P545" s="85"/>
    </row>
    <row r="546" s="43" customFormat="1" customHeight="1" outlineLevel="1" spans="1:16">
      <c r="A546" s="69"/>
      <c r="B546" s="70"/>
      <c r="C546" s="61" t="s">
        <v>130</v>
      </c>
      <c r="D546" s="61" t="s">
        <v>2279</v>
      </c>
      <c r="E546" s="66">
        <v>410</v>
      </c>
      <c r="F546" s="68" t="s">
        <v>713</v>
      </c>
      <c r="G546" s="66">
        <v>41016</v>
      </c>
      <c r="H546" s="68" t="s">
        <v>2164</v>
      </c>
      <c r="I546" s="68" t="s">
        <v>713</v>
      </c>
      <c r="J546" s="68" t="str">
        <f>INDEX(数据元说明!A:F,MATCH(I546,数据元说明!C:C,0),2)</f>
        <v>004002</v>
      </c>
      <c r="K546" s="74" t="str">
        <f>INDEX(数据元说明!A:F,MATCH(I546,数据元说明!C:C,0),5)</f>
        <v>转账，取现，存现，消费，代发，代扣，代缴，结息，批量交易，贷款发放，贷款还本，贷款还息，银证业务，投资理财，其他-银行自定义类型。无法以枚举类型填报的，以“其他-XX”报送，其中“XX”为银行自定义类型。</v>
      </c>
      <c r="L546" s="68" t="str">
        <f>INDEX(数据元说明!A:F,MATCH(I546,数据元说明!C:C,0),6)</f>
        <v>C..60</v>
      </c>
      <c r="M546" s="75"/>
      <c r="N546" s="74" t="s">
        <v>1583</v>
      </c>
      <c r="O546" s="74" t="s">
        <v>321</v>
      </c>
      <c r="P546" s="74"/>
    </row>
    <row r="547" s="43" customFormat="1" customHeight="1" outlineLevel="1" spans="1:16">
      <c r="A547" s="69"/>
      <c r="B547" s="70"/>
      <c r="C547" s="61" t="s">
        <v>130</v>
      </c>
      <c r="D547" s="61" t="s">
        <v>2279</v>
      </c>
      <c r="E547" s="66">
        <v>410</v>
      </c>
      <c r="F547" s="68" t="s">
        <v>700</v>
      </c>
      <c r="G547" s="66">
        <v>41017</v>
      </c>
      <c r="H547" s="68" t="s">
        <v>2165</v>
      </c>
      <c r="I547" s="68" t="s">
        <v>700</v>
      </c>
      <c r="J547" s="68" t="str">
        <f>INDEX(数据元说明!A:F,MATCH(I547,数据元说明!C:C,0),2)</f>
        <v>003024</v>
      </c>
      <c r="K547" s="74" t="str">
        <f>INDEX(数据元说明!A:F,MATCH(I547,数据元说明!C:C,0),5)</f>
        <v>借，贷。</v>
      </c>
      <c r="L547" s="68" t="str">
        <f>INDEX(数据元说明!A:F,MATCH(I547,数据元说明!C:C,0),6)</f>
        <v>C3</v>
      </c>
      <c r="M547" s="75"/>
      <c r="N547" s="74" t="s">
        <v>1583</v>
      </c>
      <c r="O547" s="74" t="s">
        <v>322</v>
      </c>
      <c r="P547" s="74"/>
    </row>
    <row r="548" s="43" customFormat="1" customHeight="1" outlineLevel="1" spans="1:16">
      <c r="A548" s="69"/>
      <c r="B548" s="70"/>
      <c r="C548" s="61" t="s">
        <v>130</v>
      </c>
      <c r="D548" s="61" t="s">
        <v>2279</v>
      </c>
      <c r="E548" s="66">
        <v>410</v>
      </c>
      <c r="F548" s="68" t="s">
        <v>642</v>
      </c>
      <c r="G548" s="66">
        <v>41018</v>
      </c>
      <c r="H548" s="68" t="s">
        <v>1914</v>
      </c>
      <c r="I548" s="68" t="s">
        <v>642</v>
      </c>
      <c r="J548" s="68" t="str">
        <f>INDEX(数据元说明!A:F,MATCH(I548,数据元说明!C:C,0),2)</f>
        <v>003010</v>
      </c>
      <c r="K548" s="74" t="str">
        <f>INDEX(数据元说明!A:F,MATCH(I548,数据元说明!C:C,0),5)</f>
        <v>遵循《GB/T 12406 表示货币和资金的代码》的字母代码，如CNY。上述文件所列币种无法涵盖的，允许银行自定义填报。多个币种合计折算为人民币（本外币合计）的，填报为BWB。</v>
      </c>
      <c r="L548" s="68" t="str">
        <f>INDEX(数据元说明!A:F,MATCH(I548,数据元说明!C:C,0),6)</f>
        <v>C3</v>
      </c>
      <c r="M548" s="75"/>
      <c r="N548" s="74" t="s">
        <v>1583</v>
      </c>
      <c r="O548" s="74"/>
      <c r="P548" s="74" t="s">
        <v>1634</v>
      </c>
    </row>
    <row r="549" s="43" customFormat="1" customHeight="1" outlineLevel="1" spans="1:16">
      <c r="A549" s="69"/>
      <c r="B549" s="70"/>
      <c r="C549" s="61" t="s">
        <v>130</v>
      </c>
      <c r="D549" s="61" t="s">
        <v>2279</v>
      </c>
      <c r="E549" s="66">
        <v>410</v>
      </c>
      <c r="F549" s="68" t="s">
        <v>2172</v>
      </c>
      <c r="G549" s="66">
        <v>41019</v>
      </c>
      <c r="H549" s="68" t="s">
        <v>2173</v>
      </c>
      <c r="I549" s="68" t="s">
        <v>634</v>
      </c>
      <c r="J549" s="68" t="str">
        <f>INDEX(数据元说明!A:F,MATCH(I549,数据元说明!C:C,0),2)</f>
        <v>003008</v>
      </c>
      <c r="K549" s="74" t="str">
        <f>INDEX(数据元说明!A:F,MATCH(I549,数据元说明!C:C,0),5)</f>
        <v>与币种相对应金额。</v>
      </c>
      <c r="L549" s="68" t="str">
        <f>INDEX(数据元说明!A:F,MATCH(I549,数据元说明!C:C,0),6)</f>
        <v>D20.2</v>
      </c>
      <c r="M549" s="75" t="s">
        <v>2284</v>
      </c>
      <c r="N549" s="85" t="s">
        <v>1583</v>
      </c>
      <c r="O549" s="85" t="s">
        <v>484</v>
      </c>
      <c r="P549" s="74"/>
    </row>
    <row r="550" s="43" customFormat="1" customHeight="1" outlineLevel="1" spans="1:16">
      <c r="A550" s="69"/>
      <c r="B550" s="70"/>
      <c r="C550" s="61" t="s">
        <v>130</v>
      </c>
      <c r="D550" s="61" t="s">
        <v>2279</v>
      </c>
      <c r="E550" s="66">
        <v>410</v>
      </c>
      <c r="F550" s="68" t="s">
        <v>2174</v>
      </c>
      <c r="G550" s="66">
        <v>41020</v>
      </c>
      <c r="H550" s="68" t="s">
        <v>2175</v>
      </c>
      <c r="I550" s="68" t="s">
        <v>638</v>
      </c>
      <c r="J550" s="68" t="str">
        <f>INDEX(数据元说明!A:F,MATCH(I550,数据元说明!C:C,0),2)</f>
        <v>003009</v>
      </c>
      <c r="K550" s="74" t="str">
        <f>INDEX(数据元说明!A:F,MATCH(I550,数据元说明!C:C,0),5)</f>
        <v>与币种相对应金额。(以正数填列。如信贷分户账，某客户初次获得贷款1万元，此时余额为10000；如活期存款明细，某客户初次开户存入10000元，此时余额为10000）</v>
      </c>
      <c r="L550" s="68" t="str">
        <f>INDEX(数据元说明!A:F,MATCH(I550,数据元说明!C:C,0),6)</f>
        <v>D20.2</v>
      </c>
      <c r="M550" s="74" t="s">
        <v>2285</v>
      </c>
      <c r="N550" s="85" t="s">
        <v>1583</v>
      </c>
      <c r="O550" s="85" t="s">
        <v>484</v>
      </c>
      <c r="P550" s="74"/>
    </row>
    <row r="551" s="43" customFormat="1" customHeight="1" outlineLevel="1" spans="1:16">
      <c r="A551" s="69"/>
      <c r="B551" s="70"/>
      <c r="C551" s="61" t="s">
        <v>130</v>
      </c>
      <c r="D551" s="61" t="s">
        <v>2279</v>
      </c>
      <c r="E551" s="66">
        <v>410</v>
      </c>
      <c r="F551" s="68" t="s">
        <v>2177</v>
      </c>
      <c r="G551" s="66">
        <v>41021</v>
      </c>
      <c r="H551" s="68" t="s">
        <v>2178</v>
      </c>
      <c r="I551" s="68" t="s">
        <v>704</v>
      </c>
      <c r="J551" s="68" t="str">
        <f>INDEX(数据元说明!A:F,MATCH(I551,数据元说明!C:C,0),2)</f>
        <v>003025</v>
      </c>
      <c r="K551" s="74" t="str">
        <f>INDEX(数据元说明!A:F,MATCH(I551,数据元说明!C:C,0),5)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551" s="68" t="str">
        <f>INDEX(数据元说明!A:F,MATCH(I551,数据元说明!C:C,0),6)</f>
        <v>C..60</v>
      </c>
      <c r="M551" s="74" t="s">
        <v>2286</v>
      </c>
      <c r="N551" s="85" t="s">
        <v>1583</v>
      </c>
      <c r="O551" s="85" t="s">
        <v>484</v>
      </c>
      <c r="P551" s="85"/>
    </row>
    <row r="552" s="43" customFormat="1" customHeight="1" outlineLevel="1" spans="1:16">
      <c r="A552" s="69"/>
      <c r="B552" s="70"/>
      <c r="C552" s="61" t="s">
        <v>130</v>
      </c>
      <c r="D552" s="61" t="s">
        <v>2279</v>
      </c>
      <c r="E552" s="66">
        <v>410</v>
      </c>
      <c r="F552" s="68" t="s">
        <v>2180</v>
      </c>
      <c r="G552" s="66">
        <v>41022</v>
      </c>
      <c r="H552" s="68" t="s">
        <v>2181</v>
      </c>
      <c r="I552" s="68" t="s">
        <v>646</v>
      </c>
      <c r="J552" s="68" t="str">
        <f>INDEX(数据元说明!A:F,MATCH(I552,数据元说明!C:C,0),2)</f>
        <v>003011</v>
      </c>
      <c r="K552" s="74" t="str">
        <f>INDEX(数据元说明!A:F,MATCH(I552,数据元说明!C:C,0),5)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552" s="68" t="str">
        <f>INDEX(数据元说明!A:F,MATCH(I552,数据元说明!C:C,0),6)</f>
        <v>C..450</v>
      </c>
      <c r="M552" s="74" t="s">
        <v>2287</v>
      </c>
      <c r="N552" s="74" t="s">
        <v>1583</v>
      </c>
      <c r="O552" s="74" t="s">
        <v>1660</v>
      </c>
      <c r="P552" s="74"/>
    </row>
    <row r="553" s="43" customFormat="1" customHeight="1" outlineLevel="1" spans="1:16">
      <c r="A553" s="69"/>
      <c r="B553" s="70"/>
      <c r="C553" s="61" t="s">
        <v>130</v>
      </c>
      <c r="D553" s="61" t="s">
        <v>2279</v>
      </c>
      <c r="E553" s="66">
        <v>410</v>
      </c>
      <c r="F553" s="68" t="s">
        <v>2182</v>
      </c>
      <c r="G553" s="66">
        <v>41023</v>
      </c>
      <c r="H553" s="68" t="s">
        <v>2183</v>
      </c>
      <c r="I553" s="68" t="s">
        <v>369</v>
      </c>
      <c r="J553" s="68" t="str">
        <f>INDEX(数据元说明!A:F,MATCH(I553,数据元说明!C:C,0),2)</f>
        <v>001010</v>
      </c>
      <c r="K553" s="74" t="str">
        <f>INDEX(数据元说明!A:F,MATCH(I553,数据元说明!C:C,0),5)</f>
        <v>12位人行支付行号或SWIFT行号。</v>
      </c>
      <c r="L553" s="68" t="str">
        <f>INDEX(数据元说明!A:F,MATCH(I553,数据元说明!C:C,0),6)</f>
        <v>C..30</v>
      </c>
      <c r="M553" s="85" t="s">
        <v>2248</v>
      </c>
      <c r="N553" s="85" t="s">
        <v>1583</v>
      </c>
      <c r="O553" s="85" t="s">
        <v>484</v>
      </c>
      <c r="P553" s="85"/>
    </row>
    <row r="554" s="43" customFormat="1" customHeight="1" outlineLevel="1" spans="1:16">
      <c r="A554" s="69"/>
      <c r="B554" s="70"/>
      <c r="C554" s="61" t="s">
        <v>130</v>
      </c>
      <c r="D554" s="61" t="s">
        <v>2279</v>
      </c>
      <c r="E554" s="66">
        <v>410</v>
      </c>
      <c r="F554" s="68" t="s">
        <v>2184</v>
      </c>
      <c r="G554" s="66">
        <v>41024</v>
      </c>
      <c r="H554" s="68" t="s">
        <v>2185</v>
      </c>
      <c r="I554" s="68" t="s">
        <v>325</v>
      </c>
      <c r="J554" s="68" t="str">
        <f>INDEX(数据元说明!A:F,MATCH(I554,数据元说明!C:C,0),2)</f>
        <v>001001</v>
      </c>
      <c r="K554" s="74" t="str">
        <f>INDEX(数据元说明!A:F,MATCH(I554,数据元说明!C:C,0),5)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554" s="68" t="str">
        <f>INDEX(数据元说明!A:F,MATCH(I554,数据元说明!C:C,0),6)</f>
        <v>C..450</v>
      </c>
      <c r="M554" s="85" t="s">
        <v>2249</v>
      </c>
      <c r="N554" s="85" t="s">
        <v>1583</v>
      </c>
      <c r="O554" s="85" t="s">
        <v>1695</v>
      </c>
      <c r="P554" s="85"/>
    </row>
    <row r="555" s="43" customFormat="1" customHeight="1" outlineLevel="1" spans="1:16">
      <c r="A555" s="69"/>
      <c r="B555" s="70"/>
      <c r="C555" s="61" t="s">
        <v>130</v>
      </c>
      <c r="D555" s="61" t="s">
        <v>2279</v>
      </c>
      <c r="E555" s="66">
        <v>410</v>
      </c>
      <c r="F555" s="68" t="s">
        <v>725</v>
      </c>
      <c r="G555" s="66">
        <v>41025</v>
      </c>
      <c r="H555" s="68" t="s">
        <v>1792</v>
      </c>
      <c r="I555" s="68" t="s">
        <v>725</v>
      </c>
      <c r="J555" s="68" t="str">
        <f>INDEX(数据元说明!A:F,MATCH(I555,数据元说明!C:C,0),2)</f>
        <v>004005</v>
      </c>
      <c r="K555" s="74" t="str">
        <f>INDEX(数据元说明!A:F,MATCH(I555,数据元说明!C:C,0),5)</f>
        <v>银行自定义交易内容的简要描述。</v>
      </c>
      <c r="L555" s="68" t="str">
        <f>INDEX(数据元说明!A:F,MATCH(I555,数据元说明!C:C,0),6)</f>
        <v>C..600</v>
      </c>
      <c r="M555" s="75"/>
      <c r="N555" s="74" t="s">
        <v>1583</v>
      </c>
      <c r="O555" s="74" t="s">
        <v>321</v>
      </c>
      <c r="P555" s="74" t="s">
        <v>1634</v>
      </c>
    </row>
    <row r="556" s="43" customFormat="1" customHeight="1" outlineLevel="1" spans="1:16">
      <c r="A556" s="69"/>
      <c r="B556" s="70"/>
      <c r="C556" s="61" t="s">
        <v>130</v>
      </c>
      <c r="D556" s="61" t="s">
        <v>2279</v>
      </c>
      <c r="E556" s="66">
        <v>410</v>
      </c>
      <c r="F556" s="68" t="s">
        <v>717</v>
      </c>
      <c r="G556" s="66">
        <v>41026</v>
      </c>
      <c r="H556" s="68" t="s">
        <v>2191</v>
      </c>
      <c r="I556" s="68" t="s">
        <v>717</v>
      </c>
      <c r="J556" s="68" t="str">
        <f>INDEX(数据元说明!A:F,MATCH(I556,数据元说明!C:C,0),2)</f>
        <v>004003</v>
      </c>
      <c r="K556" s="74" t="str">
        <f>INDEX(数据元说明!A:F,MATCH(I556,数据元说明!C:C,0),5)</f>
        <v>柜面，ATM，VTM，POS，网银，手机银行，银联交易，第三方支付-银行自定义，其他-银行自定义。交易类型为第三方支付的，以“第三方支付-XX”填报，其中“XX”为第三方支付平台名称。如无法以枚举类型填报，则以“其他-XX”填报，其中“XX”为银行自定义类型。</v>
      </c>
      <c r="L556" s="68" t="str">
        <f>INDEX(数据元说明!A:F,MATCH(I556,数据元说明!C:C,0),6)</f>
        <v>C..60</v>
      </c>
      <c r="M556" s="75" t="s">
        <v>2221</v>
      </c>
      <c r="N556" s="74" t="s">
        <v>1583</v>
      </c>
      <c r="O556" s="74" t="s">
        <v>321</v>
      </c>
      <c r="P556" s="74" t="s">
        <v>1648</v>
      </c>
    </row>
    <row r="557" s="43" customFormat="1" customHeight="1" outlineLevel="1" spans="1:16">
      <c r="A557" s="69"/>
      <c r="B557" s="70"/>
      <c r="C557" s="61" t="s">
        <v>130</v>
      </c>
      <c r="D557" s="61" t="s">
        <v>2279</v>
      </c>
      <c r="E557" s="66">
        <v>410</v>
      </c>
      <c r="F557" s="68" t="s">
        <v>733</v>
      </c>
      <c r="G557" s="66">
        <v>41027</v>
      </c>
      <c r="H557" s="68" t="s">
        <v>2187</v>
      </c>
      <c r="I557" s="68" t="s">
        <v>733</v>
      </c>
      <c r="J557" s="68" t="str">
        <f>INDEX(数据元说明!A:F,MATCH(I557,数据元说明!C:C,0),2)</f>
        <v>004007</v>
      </c>
      <c r="K557" s="74" t="str">
        <f>INDEX(数据元说明!A:F,MATCH(I557,数据元说明!C:C,0),5)</f>
        <v>正常，冲补抹。</v>
      </c>
      <c r="L557" s="68" t="str">
        <f>INDEX(数据元说明!A:F,MATCH(I557,数据元说明!C:C,0),6)</f>
        <v>C..9</v>
      </c>
      <c r="M557" s="75" t="s">
        <v>2188</v>
      </c>
      <c r="N557" s="74"/>
      <c r="O557" s="74"/>
      <c r="P557" s="74"/>
    </row>
    <row r="558" s="43" customFormat="1" customHeight="1" outlineLevel="1" spans="1:16">
      <c r="A558" s="64"/>
      <c r="B558" s="65"/>
      <c r="C558" s="61" t="s">
        <v>130</v>
      </c>
      <c r="D558" s="61" t="s">
        <v>2279</v>
      </c>
      <c r="E558" s="66">
        <v>410</v>
      </c>
      <c r="F558" s="68" t="s">
        <v>2197</v>
      </c>
      <c r="G558" s="66">
        <v>41028</v>
      </c>
      <c r="H558" s="68" t="s">
        <v>2198</v>
      </c>
      <c r="I558" s="68" t="s">
        <v>393</v>
      </c>
      <c r="J558" s="68" t="str">
        <f>INDEX(数据元说明!A:F,MATCH(I558,数据元说明!C:C,0),2)</f>
        <v>001016</v>
      </c>
      <c r="K558" s="74" t="str">
        <f>INDEX(数据元说明!A:F,MATCH(I558,数据元说明!C:C,0),5)</f>
        <v>姓名。</v>
      </c>
      <c r="L558" s="68" t="str">
        <f>INDEX(数据元说明!A:F,MATCH(I558,数据元说明!C:C,0),6)</f>
        <v>C..150</v>
      </c>
      <c r="M558" s="74" t="s">
        <v>2288</v>
      </c>
      <c r="N558" s="74" t="s">
        <v>1583</v>
      </c>
      <c r="O558" s="74" t="s">
        <v>484</v>
      </c>
      <c r="P558" s="74"/>
    </row>
    <row r="559" s="43" customFormat="1" customHeight="1" outlineLevel="1" spans="1:16">
      <c r="A559" s="64"/>
      <c r="B559" s="65"/>
      <c r="C559" s="61" t="s">
        <v>130</v>
      </c>
      <c r="D559" s="61" t="s">
        <v>2279</v>
      </c>
      <c r="E559" s="66">
        <v>410</v>
      </c>
      <c r="F559" s="68" t="s">
        <v>2200</v>
      </c>
      <c r="G559" s="66">
        <v>41029</v>
      </c>
      <c r="H559" s="68" t="s">
        <v>2201</v>
      </c>
      <c r="I559" s="68" t="s">
        <v>492</v>
      </c>
      <c r="J559" s="68" t="str">
        <f>INDEX(数据元说明!A:F,MATCH(I559,数据元说明!C:C,0),2)</f>
        <v>002002</v>
      </c>
      <c r="K559" s="74" t="str">
        <f>INDEX(数据元说明!A:F,MATCH(I559,数据元说明!C:C,0),5)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559" s="68" t="str">
        <f>INDEX(数据元说明!A:F,MATCH(I559,数据元说明!C:C,0),6)</f>
        <v>C..60</v>
      </c>
      <c r="M559" s="74" t="s">
        <v>2289</v>
      </c>
      <c r="N559" s="74"/>
      <c r="O559" s="74"/>
      <c r="P559" s="74"/>
    </row>
    <row r="560" s="43" customFormat="1" customHeight="1" outlineLevel="1" spans="1:16">
      <c r="A560" s="64"/>
      <c r="B560" s="65"/>
      <c r="C560" s="61" t="s">
        <v>130</v>
      </c>
      <c r="D560" s="61" t="s">
        <v>2279</v>
      </c>
      <c r="E560" s="66">
        <v>410</v>
      </c>
      <c r="F560" s="68" t="s">
        <v>2203</v>
      </c>
      <c r="G560" s="66">
        <v>41030</v>
      </c>
      <c r="H560" s="68" t="s">
        <v>2204</v>
      </c>
      <c r="I560" s="68" t="s">
        <v>496</v>
      </c>
      <c r="J560" s="68" t="str">
        <f>INDEX(数据元说明!A:F,MATCH(I560,数据元说明!C:C,0),2)</f>
        <v>002003</v>
      </c>
      <c r="K560" s="74" t="str">
        <f>INDEX(数据元说明!A:F,MATCH(I560,数据元说明!C:C,0),5)</f>
        <v>与证件类别对应的证件号码。涉及个人身份证件时需按照本规范给定规则进行脱敏处理。</v>
      </c>
      <c r="L560" s="68" t="str">
        <f>INDEX(数据元说明!A:F,MATCH(I560,数据元说明!C:C,0),6)</f>
        <v>C..70</v>
      </c>
      <c r="M560" s="74" t="s">
        <v>2290</v>
      </c>
      <c r="N560" s="74" t="s">
        <v>1583</v>
      </c>
      <c r="O560" s="74" t="s">
        <v>322</v>
      </c>
      <c r="P560" s="74"/>
    </row>
    <row r="561" s="43" customFormat="1" customHeight="1" outlineLevel="1" spans="1:16">
      <c r="A561" s="64"/>
      <c r="B561" s="65"/>
      <c r="C561" s="61" t="s">
        <v>130</v>
      </c>
      <c r="D561" s="61" t="s">
        <v>2279</v>
      </c>
      <c r="E561" s="66">
        <v>410</v>
      </c>
      <c r="F561" s="68" t="s">
        <v>2207</v>
      </c>
      <c r="G561" s="66">
        <v>41031</v>
      </c>
      <c r="H561" s="68" t="s">
        <v>2208</v>
      </c>
      <c r="I561" s="68" t="s">
        <v>409</v>
      </c>
      <c r="J561" s="68" t="str">
        <f>INDEX(数据元说明!A:F,MATCH(I561,数据元说明!C:C,0),2)</f>
        <v>001020</v>
      </c>
      <c r="K561" s="74" t="str">
        <f>INDEX(数据元说明!A:F,MATCH(I561,数据元说明!C:C,0),5)</f>
        <v>柜员编号，银行自定义。</v>
      </c>
      <c r="L561" s="68" t="str">
        <f>INDEX(数据元说明!A:F,MATCH(I561,数据元说明!C:C,0),6)</f>
        <v>C..30</v>
      </c>
      <c r="M561" s="75" t="s">
        <v>2014</v>
      </c>
      <c r="N561" s="74"/>
      <c r="O561" s="74"/>
      <c r="P561" s="74"/>
    </row>
    <row r="562" s="43" customFormat="1" customHeight="1" outlineLevel="1" spans="1:16">
      <c r="A562" s="64"/>
      <c r="B562" s="65"/>
      <c r="C562" s="61" t="s">
        <v>130</v>
      </c>
      <c r="D562" s="61" t="s">
        <v>2279</v>
      </c>
      <c r="E562" s="66">
        <v>410</v>
      </c>
      <c r="F562" s="68" t="s">
        <v>2209</v>
      </c>
      <c r="G562" s="66">
        <v>41032</v>
      </c>
      <c r="H562" s="68" t="s">
        <v>2210</v>
      </c>
      <c r="I562" s="68" t="s">
        <v>409</v>
      </c>
      <c r="J562" s="68" t="str">
        <f>INDEX(数据元说明!A:F,MATCH(I562,数据元说明!C:C,0),2)</f>
        <v>001020</v>
      </c>
      <c r="K562" s="74" t="str">
        <f>INDEX(数据元说明!A:F,MATCH(I562,数据元说明!C:C,0),5)</f>
        <v>柜员编号，银行自定义。</v>
      </c>
      <c r="L562" s="68" t="str">
        <f>INDEX(数据元说明!A:F,MATCH(I562,数据元说明!C:C,0),6)</f>
        <v>C..30</v>
      </c>
      <c r="M562" s="75" t="s">
        <v>2211</v>
      </c>
      <c r="N562" s="74"/>
      <c r="O562" s="74"/>
      <c r="P562" s="74"/>
    </row>
    <row r="563" s="43" customFormat="1" customHeight="1" outlineLevel="1" spans="1:16">
      <c r="A563" s="69"/>
      <c r="B563" s="70"/>
      <c r="C563" s="61" t="s">
        <v>130</v>
      </c>
      <c r="D563" s="61" t="s">
        <v>2279</v>
      </c>
      <c r="E563" s="66">
        <v>410</v>
      </c>
      <c r="F563" s="68" t="s">
        <v>721</v>
      </c>
      <c r="G563" s="66">
        <v>41033</v>
      </c>
      <c r="H563" s="68" t="s">
        <v>2189</v>
      </c>
      <c r="I563" s="68" t="s">
        <v>721</v>
      </c>
      <c r="J563" s="68" t="str">
        <f>INDEX(数据元说明!A:F,MATCH(I563,数据元说明!C:C,0),2)</f>
        <v>004004</v>
      </c>
      <c r="K563" s="74" t="str">
        <f>INDEX(数据元说明!A:F,MATCH(I563,数据元说明!C:C,0),5)</f>
        <v>现，转。</v>
      </c>
      <c r="L563" s="68" t="str">
        <f>INDEX(数据元说明!A:F,MATCH(I563,数据元说明!C:C,0),6)</f>
        <v>C3</v>
      </c>
      <c r="M563" s="74" t="s">
        <v>2190</v>
      </c>
      <c r="N563" s="74" t="s">
        <v>1583</v>
      </c>
      <c r="O563" s="74" t="s">
        <v>484</v>
      </c>
      <c r="P563" s="74"/>
    </row>
    <row r="564" s="43" customFormat="1" customHeight="1" outlineLevel="1" spans="1:16">
      <c r="A564" s="64"/>
      <c r="B564" s="65"/>
      <c r="C564" s="61" t="s">
        <v>130</v>
      </c>
      <c r="D564" s="61" t="s">
        <v>2279</v>
      </c>
      <c r="E564" s="66">
        <v>410</v>
      </c>
      <c r="F564" s="68" t="s">
        <v>484</v>
      </c>
      <c r="G564" s="66">
        <v>41034</v>
      </c>
      <c r="H564" s="68" t="s">
        <v>1623</v>
      </c>
      <c r="I564" s="68" t="s">
        <v>484</v>
      </c>
      <c r="J564" s="68" t="str">
        <f>INDEX(数据元说明!A:F,MATCH(I564,数据元说明!C:C,0),2)</f>
        <v>001038</v>
      </c>
      <c r="K564" s="74" t="str">
        <f>INDEX(数据元说明!A:F,MATCH(I564,数据元说明!C:C,0),5)</f>
        <v>银行自定义。</v>
      </c>
      <c r="L564" s="68" t="str">
        <f>INDEX(数据元说明!A:F,MATCH(I564,数据元说明!C:C,0),6)</f>
        <v>C..600</v>
      </c>
      <c r="M564" s="74" t="s">
        <v>1624</v>
      </c>
      <c r="N564" s="74" t="s">
        <v>1601</v>
      </c>
      <c r="O564" s="74"/>
      <c r="P564" s="74"/>
    </row>
    <row r="565" s="43" customFormat="1" customHeight="1" outlineLevel="1" spans="1:16">
      <c r="A565" s="64"/>
      <c r="B565" s="65"/>
      <c r="C565" s="61" t="s">
        <v>130</v>
      </c>
      <c r="D565" s="61" t="s">
        <v>2279</v>
      </c>
      <c r="E565" s="66">
        <v>410</v>
      </c>
      <c r="F565" s="68" t="s">
        <v>1625</v>
      </c>
      <c r="G565" s="66">
        <v>41035</v>
      </c>
      <c r="H565" s="68" t="s">
        <v>1626</v>
      </c>
      <c r="I565" s="68" t="s">
        <v>345</v>
      </c>
      <c r="J565" s="68" t="str">
        <f>INDEX(数据元说明!A:F,MATCH(I565,数据元说明!C:C,0),2)</f>
        <v>001005</v>
      </c>
      <c r="K565" s="74" t="str">
        <f>INDEX(数据元说明!A:F,MATCH(I565,数据元说明!C:C,0),5)</f>
        <v>YYYYMMDD，默认值99991231。</v>
      </c>
      <c r="L565" s="68" t="str">
        <f>INDEX(数据元说明!A:F,MATCH(I565,数据元说明!C:C,0),6)</f>
        <v>C8</v>
      </c>
      <c r="M565" s="74" t="s">
        <v>1627</v>
      </c>
      <c r="N565" s="74"/>
      <c r="O565" s="74"/>
      <c r="P565" s="74"/>
    </row>
    <row r="566" s="43" customFormat="1" customHeight="1" spans="1:16">
      <c r="A566" s="69"/>
      <c r="B566" s="70"/>
      <c r="C566" s="61" t="s">
        <v>134</v>
      </c>
      <c r="D566" s="61" t="s">
        <v>2291</v>
      </c>
      <c r="E566" s="66">
        <v>411</v>
      </c>
      <c r="F566" s="68"/>
      <c r="G566" s="66"/>
      <c r="H566" s="68"/>
      <c r="I566" s="68"/>
      <c r="J566" s="68"/>
      <c r="K566" s="74"/>
      <c r="L566" s="68"/>
      <c r="M566" s="74" t="str">
        <f>INDEX(表结构总览!D:G,MATCH(D566,表结构总览!D:D,0),4)</f>
        <v>除个人以外的各类机构（包括企业、机关团体、社保基金、部队、住房公积金）为开展各项信贷业务，在银行机构所开立的信贷账户信息。个体工商户、私营业主以营业执照等证件开立的对公信贷分户账计入本表，以个人名义开立的信贷分户账不计入本表。贷款核销和转让（包括资产证券化）相关内容应在本表填报；尤其核算方式变化（即科目变化），需要报送变化量。表外业务只报送委托贷款（非现金管理项下），其他不报送。对于票据贴现和买断式转贴现，可以填报为信贷分户账号=信贷借据号=票据号码；对于其他若没有对应信贷分户账号的业务，可以填报为信贷分户账号=信贷借据号=业务编号。以信贷借据号为最小粒度报送，借据结清、核销或转让的，可在报送最后状态的次月不再报送。账户状态为“销户”时，也可于次月不再报送。</v>
      </c>
      <c r="N566" s="74" t="s">
        <v>1583</v>
      </c>
      <c r="O566" s="74" t="s">
        <v>484</v>
      </c>
      <c r="P566" s="74"/>
    </row>
    <row r="567" s="43" customFormat="1" customHeight="1" outlineLevel="1" spans="1:16">
      <c r="A567" s="64"/>
      <c r="B567" s="65"/>
      <c r="C567" s="61" t="s">
        <v>134</v>
      </c>
      <c r="D567" s="61" t="s">
        <v>2291</v>
      </c>
      <c r="E567" s="66">
        <v>411</v>
      </c>
      <c r="F567" s="68" t="s">
        <v>373</v>
      </c>
      <c r="G567" s="66">
        <v>41101</v>
      </c>
      <c r="H567" s="68" t="s">
        <v>1588</v>
      </c>
      <c r="I567" s="68" t="s">
        <v>373</v>
      </c>
      <c r="J567" s="68" t="str">
        <f>INDEX(数据元说明!A:F,MATCH(I567,数据元说明!C:C,0),2)</f>
        <v>001011</v>
      </c>
      <c r="K567" s="74" t="str">
        <f>INDEX(数据元说明!A:F,MATCH(I567,数据元说明!C:C,0),5)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567" s="68" t="str">
        <f>INDEX(数据元说明!A:F,MATCH(I567,数据元说明!C:C,0),6)</f>
        <v>C..30</v>
      </c>
      <c r="M567" s="74" t="s">
        <v>2122</v>
      </c>
      <c r="N567" s="74" t="s">
        <v>1583</v>
      </c>
      <c r="O567" s="74" t="s">
        <v>484</v>
      </c>
      <c r="P567" s="74"/>
    </row>
    <row r="568" s="43" customFormat="1" customHeight="1" outlineLevel="1" spans="1:16">
      <c r="A568" s="64"/>
      <c r="B568" s="65"/>
      <c r="C568" s="61" t="s">
        <v>134</v>
      </c>
      <c r="D568" s="61" t="s">
        <v>2291</v>
      </c>
      <c r="E568" s="66">
        <v>411</v>
      </c>
      <c r="F568" s="68" t="s">
        <v>377</v>
      </c>
      <c r="G568" s="66">
        <v>41102</v>
      </c>
      <c r="H568" s="68" t="s">
        <v>1586</v>
      </c>
      <c r="I568" s="68" t="s">
        <v>377</v>
      </c>
      <c r="J568" s="68" t="str">
        <f>INDEX(数据元说明!A:F,MATCH(I568,数据元说明!C:C,0),2)</f>
        <v>001012</v>
      </c>
      <c r="K568" s="74" t="str">
        <f>INDEX(数据元说明!A:F,MATCH(I568,数据元说明!C:C,0),5)</f>
        <v>银行内部机构号。应具有标识机构的唯一性。</v>
      </c>
      <c r="L568" s="68" t="str">
        <f>INDEX(数据元说明!A:F,MATCH(I568,数据元说明!C:C,0),6)</f>
        <v>C..30</v>
      </c>
      <c r="M568" s="74" t="s">
        <v>2123</v>
      </c>
      <c r="N568" s="74"/>
      <c r="O568" s="74"/>
      <c r="P568" s="74"/>
    </row>
    <row r="569" s="43" customFormat="1" customHeight="1" outlineLevel="1" spans="1:16">
      <c r="A569" s="64"/>
      <c r="B569" s="65"/>
      <c r="C569" s="61" t="s">
        <v>134</v>
      </c>
      <c r="D569" s="61" t="s">
        <v>2291</v>
      </c>
      <c r="E569" s="66">
        <v>411</v>
      </c>
      <c r="F569" s="68" t="s">
        <v>1592</v>
      </c>
      <c r="G569" s="66">
        <v>41103</v>
      </c>
      <c r="H569" s="68" t="s">
        <v>1593</v>
      </c>
      <c r="I569" s="68" t="s">
        <v>325</v>
      </c>
      <c r="J569" s="68" t="str">
        <f>INDEX(数据元说明!A:F,MATCH(I569,数据元说明!C:C,0),2)</f>
        <v>001001</v>
      </c>
      <c r="K569" s="74" t="str">
        <f>INDEX(数据元说明!A:F,MATCH(I569,数据元说明!C:C,0),5)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569" s="68" t="str">
        <f>INDEX(数据元说明!A:F,MATCH(I569,数据元说明!C:C,0),6)</f>
        <v>C..450</v>
      </c>
      <c r="M569" s="74" t="s">
        <v>2124</v>
      </c>
      <c r="N569" s="74" t="s">
        <v>1583</v>
      </c>
      <c r="O569" s="74" t="s">
        <v>322</v>
      </c>
      <c r="P569" s="74" t="s">
        <v>1634</v>
      </c>
    </row>
    <row r="570" s="43" customFormat="1" customHeight="1" outlineLevel="1" spans="1:16">
      <c r="A570" s="64"/>
      <c r="B570" s="65"/>
      <c r="C570" s="61" t="s">
        <v>134</v>
      </c>
      <c r="D570" s="61" t="s">
        <v>2291</v>
      </c>
      <c r="E570" s="66">
        <v>411</v>
      </c>
      <c r="F570" s="68" t="s">
        <v>2125</v>
      </c>
      <c r="G570" s="66">
        <v>41104</v>
      </c>
      <c r="H570" s="68" t="s">
        <v>2126</v>
      </c>
      <c r="I570" s="68" t="s">
        <v>609</v>
      </c>
      <c r="J570" s="68" t="str">
        <f>INDEX(数据元说明!A:F,MATCH(I570,数据元说明!C:C,0),2)</f>
        <v>003002</v>
      </c>
      <c r="K570" s="74" t="str">
        <f>INDEX(数据元说明!A:F,MATCH(I570,数据元说明!C:C,0),5)</f>
        <v>机构实际使用的总账会计科目编码。</v>
      </c>
      <c r="L570" s="68" t="str">
        <f>INDEX(数据元说明!A:F,MATCH(I570,数据元说明!C:C,0),6)</f>
        <v>C..60</v>
      </c>
      <c r="M570" s="74" t="s">
        <v>2219</v>
      </c>
      <c r="N570" s="74" t="s">
        <v>1583</v>
      </c>
      <c r="O570" s="74" t="s">
        <v>1577</v>
      </c>
      <c r="P570" s="74"/>
    </row>
    <row r="571" s="43" customFormat="1" customHeight="1" outlineLevel="1" spans="1:16">
      <c r="A571" s="69"/>
      <c r="B571" s="70"/>
      <c r="C571" s="61" t="s">
        <v>134</v>
      </c>
      <c r="D571" s="61" t="s">
        <v>2291</v>
      </c>
      <c r="E571" s="66">
        <v>411</v>
      </c>
      <c r="F571" s="68" t="s">
        <v>2128</v>
      </c>
      <c r="G571" s="66">
        <v>41105</v>
      </c>
      <c r="H571" s="68" t="s">
        <v>2129</v>
      </c>
      <c r="I571" s="68" t="s">
        <v>613</v>
      </c>
      <c r="J571" s="68" t="str">
        <f>INDEX(数据元说明!A:F,MATCH(I571,数据元说明!C:C,0),2)</f>
        <v>003003</v>
      </c>
      <c r="K571" s="74" t="str">
        <f>INDEX(数据元说明!A:F,MATCH(I571,数据元说明!C:C,0),5)</f>
        <v>机构实际使用的总账会计科目编码对应的名称。</v>
      </c>
      <c r="L571" s="68" t="str">
        <f>INDEX(数据元说明!A:F,MATCH(I571,数据元说明!C:C,0),6)</f>
        <v>C..300</v>
      </c>
      <c r="M571" s="74" t="s">
        <v>2219</v>
      </c>
      <c r="N571" s="74" t="s">
        <v>1583</v>
      </c>
      <c r="O571" s="74" t="s">
        <v>484</v>
      </c>
      <c r="P571" s="74"/>
    </row>
    <row r="572" s="43" customFormat="1" customHeight="1" outlineLevel="1" spans="1:16">
      <c r="A572" s="64"/>
      <c r="B572" s="65"/>
      <c r="C572" s="61" t="s">
        <v>134</v>
      </c>
      <c r="D572" s="61" t="s">
        <v>2291</v>
      </c>
      <c r="E572" s="66">
        <v>411</v>
      </c>
      <c r="F572" s="68" t="s">
        <v>488</v>
      </c>
      <c r="G572" s="66">
        <v>41106</v>
      </c>
      <c r="H572" s="68" t="s">
        <v>1699</v>
      </c>
      <c r="I572" s="68" t="s">
        <v>488</v>
      </c>
      <c r="J572" s="68" t="str">
        <f>INDEX(数据元说明!A:F,MATCH(I572,数据元说明!C:C,0),2)</f>
        <v>002001</v>
      </c>
      <c r="K572" s="74" t="str">
        <f>INDEX(数据元说明!A:F,MATCH(I572,数据元说明!C:C,0),5)</f>
        <v>银行自定义的唯一识别客户的标识。供应链融资的填写供应链融资编码。</v>
      </c>
      <c r="L572" s="68" t="str">
        <f>INDEX(数据元说明!A:F,MATCH(I572,数据元说明!C:C,0),6)</f>
        <v>C..60</v>
      </c>
      <c r="M572" s="74" t="s">
        <v>2213</v>
      </c>
      <c r="N572" s="74" t="s">
        <v>1583</v>
      </c>
      <c r="O572" s="74"/>
      <c r="P572" s="74" t="s">
        <v>1634</v>
      </c>
    </row>
    <row r="573" s="43" customFormat="1" customHeight="1" outlineLevel="1" spans="1:16">
      <c r="A573" s="64"/>
      <c r="B573" s="65"/>
      <c r="C573" s="61" t="s">
        <v>134</v>
      </c>
      <c r="D573" s="61" t="s">
        <v>2291</v>
      </c>
      <c r="E573" s="66">
        <v>411</v>
      </c>
      <c r="F573" s="68" t="s">
        <v>646</v>
      </c>
      <c r="G573" s="66">
        <v>41107</v>
      </c>
      <c r="H573" s="68" t="s">
        <v>2131</v>
      </c>
      <c r="I573" s="68" t="s">
        <v>646</v>
      </c>
      <c r="J573" s="68" t="str">
        <f>INDEX(数据元说明!A:F,MATCH(I573,数据元说明!C:C,0),2)</f>
        <v>003011</v>
      </c>
      <c r="K573" s="74" t="str">
        <f>INDEX(数据元说明!A:F,MATCH(I573,数据元说明!C:C,0),5)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573" s="68" t="str">
        <f>INDEX(数据元说明!A:F,MATCH(I573,数据元说明!C:C,0),6)</f>
        <v>C..450</v>
      </c>
      <c r="M573" s="74" t="s">
        <v>2223</v>
      </c>
      <c r="N573" s="74" t="s">
        <v>1583</v>
      </c>
      <c r="O573" s="74" t="s">
        <v>1660</v>
      </c>
      <c r="P573" s="74"/>
    </row>
    <row r="574" s="43" customFormat="1" customHeight="1" outlineLevel="1" spans="1:16">
      <c r="A574" s="64"/>
      <c r="B574" s="65"/>
      <c r="C574" s="61" t="s">
        <v>134</v>
      </c>
      <c r="D574" s="61" t="s">
        <v>2291</v>
      </c>
      <c r="E574" s="66">
        <v>411</v>
      </c>
      <c r="F574" s="68" t="s">
        <v>2255</v>
      </c>
      <c r="G574" s="66">
        <v>41108</v>
      </c>
      <c r="H574" s="68" t="s">
        <v>2256</v>
      </c>
      <c r="I574" s="68" t="s">
        <v>605</v>
      </c>
      <c r="J574" s="68" t="str">
        <f>INDEX(数据元说明!A:F,MATCH(I574,数据元说明!C:C,0),2)</f>
        <v>003001</v>
      </c>
      <c r="K574" s="74" t="str">
        <f>INDEX(数据元说明!A:F,MATCH(I574,数据元说明!C:C,0),5)</f>
        <v>系统内最细一级的账号，无唯一性约束，不需要和序号、子序号等做拼接。</v>
      </c>
      <c r="L574" s="68" t="str">
        <f>INDEX(数据元说明!A:F,MATCH(I574,数据元说明!C:C,0),6)</f>
        <v>C..60</v>
      </c>
      <c r="M574" s="74" t="s">
        <v>1679</v>
      </c>
      <c r="N574" s="74" t="s">
        <v>1583</v>
      </c>
      <c r="O574" s="74"/>
      <c r="P574" s="74" t="s">
        <v>1634</v>
      </c>
    </row>
    <row r="575" s="43" customFormat="1" customHeight="1" outlineLevel="1" spans="1:16">
      <c r="A575" s="69"/>
      <c r="B575" s="70"/>
      <c r="C575" s="61" t="s">
        <v>134</v>
      </c>
      <c r="D575" s="61" t="s">
        <v>2291</v>
      </c>
      <c r="E575" s="66">
        <v>411</v>
      </c>
      <c r="F575" s="68" t="s">
        <v>2257</v>
      </c>
      <c r="G575" s="66">
        <v>41109</v>
      </c>
      <c r="H575" s="68" t="s">
        <v>2258</v>
      </c>
      <c r="I575" s="68" t="s">
        <v>683</v>
      </c>
      <c r="J575" s="68" t="str">
        <f>INDEX(数据元说明!A:F,MATCH(I575,数据元说明!C:C,0),2)</f>
        <v>003020</v>
      </c>
      <c r="K575" s="74" t="str">
        <f>INDEX(数据元说明!A:F,MATCH(I575,数据元说明!C:C,0),5)</f>
        <v>合同号。</v>
      </c>
      <c r="L575" s="68" t="str">
        <f>INDEX(数据元说明!A:F,MATCH(I575,数据元说明!C:C,0),6)</f>
        <v>C..100</v>
      </c>
      <c r="M575" s="75" t="s">
        <v>2259</v>
      </c>
      <c r="N575" s="74" t="s">
        <v>1601</v>
      </c>
      <c r="O575" s="74"/>
      <c r="P575" s="74"/>
    </row>
    <row r="576" s="43" customFormat="1" customHeight="1" outlineLevel="1" spans="1:16">
      <c r="A576" s="64"/>
      <c r="B576" s="65"/>
      <c r="C576" s="61" t="s">
        <v>134</v>
      </c>
      <c r="D576" s="61" t="s">
        <v>2291</v>
      </c>
      <c r="E576" s="66">
        <v>411</v>
      </c>
      <c r="F576" s="68" t="s">
        <v>2260</v>
      </c>
      <c r="G576" s="66">
        <v>41110</v>
      </c>
      <c r="H576" s="68" t="s">
        <v>2261</v>
      </c>
      <c r="I576" s="68" t="s">
        <v>678</v>
      </c>
      <c r="J576" s="68" t="str">
        <f>INDEX(数据元说明!A:F,MATCH(I576,数据元说明!C:C,0),2)</f>
        <v>003019</v>
      </c>
      <c r="K576" s="74" t="str">
        <f>INDEX(数据元说明!A:F,MATCH(I576,数据元说明!C:C,0),5)</f>
        <v>借据统一编号。</v>
      </c>
      <c r="L576" s="68" t="str">
        <f>INDEX(数据元说明!A:F,MATCH(I576,数据元说明!C:C,0),6)</f>
        <v>C..100</v>
      </c>
      <c r="M576" s="74" t="s">
        <v>2292</v>
      </c>
      <c r="N576" s="74" t="s">
        <v>1583</v>
      </c>
      <c r="O576" s="74"/>
      <c r="P576" s="74" t="s">
        <v>1634</v>
      </c>
    </row>
    <row r="577" s="43" customFormat="1" customHeight="1" outlineLevel="1" spans="1:16">
      <c r="A577" s="69"/>
      <c r="B577" s="70"/>
      <c r="C577" s="61" t="s">
        <v>134</v>
      </c>
      <c r="D577" s="61" t="s">
        <v>2291</v>
      </c>
      <c r="E577" s="66">
        <v>411</v>
      </c>
      <c r="F577" s="68" t="s">
        <v>2263</v>
      </c>
      <c r="G577" s="66">
        <v>41111</v>
      </c>
      <c r="H577" s="68" t="s">
        <v>2293</v>
      </c>
      <c r="I577" s="68" t="s">
        <v>670</v>
      </c>
      <c r="J577" s="68" t="str">
        <f>INDEX(数据元说明!A:F,MATCH(I577,数据元说明!C:C,0),2)</f>
        <v>003017</v>
      </c>
      <c r="K577" s="74" t="str">
        <f>INDEX(数据元说明!A:F,MATCH(I577,数据元说明!C:C,0),5)</f>
        <v>百分比为单位，即%，如4.5%填报为4.5。</v>
      </c>
      <c r="L577" s="68" t="str">
        <f>INDEX(数据元说明!A:F,MATCH(I577,数据元说明!C:C,0),6)</f>
        <v>D20.4</v>
      </c>
      <c r="M577" s="74" t="s">
        <v>2265</v>
      </c>
      <c r="N577" s="74" t="s">
        <v>1583</v>
      </c>
      <c r="O577" s="74" t="s">
        <v>2294</v>
      </c>
      <c r="P577" s="74"/>
    </row>
    <row r="578" s="43" customFormat="1" customHeight="1" outlineLevel="1" spans="1:16">
      <c r="A578" s="64"/>
      <c r="B578" s="65"/>
      <c r="C578" s="61" t="s">
        <v>134</v>
      </c>
      <c r="D578" s="61" t="s">
        <v>2291</v>
      </c>
      <c r="E578" s="66">
        <v>411</v>
      </c>
      <c r="F578" s="68" t="s">
        <v>642</v>
      </c>
      <c r="G578" s="66">
        <v>41112</v>
      </c>
      <c r="H578" s="68" t="s">
        <v>1914</v>
      </c>
      <c r="I578" s="68" t="s">
        <v>642</v>
      </c>
      <c r="J578" s="68" t="str">
        <f>INDEX(数据元说明!A:F,MATCH(I578,数据元说明!C:C,0),2)</f>
        <v>003010</v>
      </c>
      <c r="K578" s="74" t="str">
        <f>INDEX(数据元说明!A:F,MATCH(I578,数据元说明!C:C,0),5)</f>
        <v>遵循《GB/T 12406 表示货币和资金的代码》的字母代码，如CNY。上述文件所列币种无法涵盖的，允许银行自定义填报。多个币种合计折算为人民币（本外币合计）的，填报为BWB。</v>
      </c>
      <c r="L578" s="68" t="str">
        <f>INDEX(数据元说明!A:F,MATCH(I578,数据元说明!C:C,0),6)</f>
        <v>C3</v>
      </c>
      <c r="M578" s="74" t="s">
        <v>1587</v>
      </c>
      <c r="N578" s="74" t="s">
        <v>1583</v>
      </c>
      <c r="O578" s="74"/>
      <c r="P578" s="74" t="s">
        <v>1634</v>
      </c>
    </row>
    <row r="579" s="43" customFormat="1" customHeight="1" outlineLevel="1" spans="1:16">
      <c r="A579" s="69"/>
      <c r="B579" s="70"/>
      <c r="C579" s="61" t="s">
        <v>134</v>
      </c>
      <c r="D579" s="61" t="s">
        <v>2291</v>
      </c>
      <c r="E579" s="66">
        <v>411</v>
      </c>
      <c r="F579" s="68" t="s">
        <v>2266</v>
      </c>
      <c r="G579" s="66">
        <v>41113</v>
      </c>
      <c r="H579" s="68" t="s">
        <v>2267</v>
      </c>
      <c r="I579" s="68" t="s">
        <v>634</v>
      </c>
      <c r="J579" s="68" t="str">
        <f>INDEX(数据元说明!A:F,MATCH(I579,数据元说明!C:C,0),2)</f>
        <v>003008</v>
      </c>
      <c r="K579" s="74" t="str">
        <f>INDEX(数据元说明!A:F,MATCH(I579,数据元说明!C:C,0),5)</f>
        <v>与币种相对应金额。</v>
      </c>
      <c r="L579" s="68" t="str">
        <f>INDEX(数据元说明!A:F,MATCH(I579,数据元说明!C:C,0),6)</f>
        <v>D20.2</v>
      </c>
      <c r="M579" s="74" t="s">
        <v>2268</v>
      </c>
      <c r="N579" s="74" t="s">
        <v>1583</v>
      </c>
      <c r="O579" s="74" t="s">
        <v>1745</v>
      </c>
      <c r="P579" s="74"/>
    </row>
    <row r="580" s="43" customFormat="1" customHeight="1" outlineLevel="1" spans="1:16">
      <c r="A580" s="69"/>
      <c r="B580" s="70"/>
      <c r="C580" s="61" t="s">
        <v>134</v>
      </c>
      <c r="D580" s="61" t="s">
        <v>2291</v>
      </c>
      <c r="E580" s="66">
        <v>411</v>
      </c>
      <c r="F580" s="68" t="s">
        <v>2269</v>
      </c>
      <c r="G580" s="66">
        <v>41114</v>
      </c>
      <c r="H580" s="68" t="s">
        <v>2270</v>
      </c>
      <c r="I580" s="68" t="s">
        <v>638</v>
      </c>
      <c r="J580" s="68" t="str">
        <f>INDEX(数据元说明!A:F,MATCH(I580,数据元说明!C:C,0),2)</f>
        <v>003009</v>
      </c>
      <c r="K580" s="74" t="str">
        <f>INDEX(数据元说明!A:F,MATCH(I580,数据元说明!C:C,0),5)</f>
        <v>与币种相对应金额。(以正数填列。如信贷分户账，某客户初次获得贷款1万元，此时余额为10000；如活期存款明细，某客户初次开户存入10000元，此时余额为10000）</v>
      </c>
      <c r="L580" s="68" t="str">
        <f>INDEX(数据元说明!A:F,MATCH(I580,数据元说明!C:C,0),6)</f>
        <v>D20.2</v>
      </c>
      <c r="M580" s="74" t="s">
        <v>2271</v>
      </c>
      <c r="N580" s="74" t="s">
        <v>1601</v>
      </c>
      <c r="O580" s="74"/>
      <c r="P580" s="74"/>
    </row>
    <row r="581" s="43" customFormat="1" customHeight="1" outlineLevel="1" spans="1:16">
      <c r="A581" s="69"/>
      <c r="B581" s="70"/>
      <c r="C581" s="61" t="s">
        <v>134</v>
      </c>
      <c r="D581" s="61" t="s">
        <v>2291</v>
      </c>
      <c r="E581" s="66">
        <v>411</v>
      </c>
      <c r="F581" s="68" t="s">
        <v>2272</v>
      </c>
      <c r="G581" s="66">
        <v>41115</v>
      </c>
      <c r="H581" s="68" t="s">
        <v>2273</v>
      </c>
      <c r="I581" s="68" t="s">
        <v>345</v>
      </c>
      <c r="J581" s="68" t="str">
        <f>INDEX(数据元说明!A:F,MATCH(I581,数据元说明!C:C,0),2)</f>
        <v>001005</v>
      </c>
      <c r="K581" s="74" t="str">
        <f>INDEX(数据元说明!A:F,MATCH(I581,数据元说明!C:C,0),5)</f>
        <v>YYYYMMDD，默认值99991231。</v>
      </c>
      <c r="L581" s="68" t="str">
        <f>INDEX(数据元说明!A:F,MATCH(I581,数据元说明!C:C,0),6)</f>
        <v>C8</v>
      </c>
      <c r="M581" s="74" t="s">
        <v>2274</v>
      </c>
      <c r="N581" s="74" t="s">
        <v>1601</v>
      </c>
      <c r="O581" s="74"/>
      <c r="P581" s="74"/>
    </row>
    <row r="582" s="43" customFormat="1" customHeight="1" outlineLevel="1" spans="1:16">
      <c r="A582" s="69"/>
      <c r="B582" s="70"/>
      <c r="C582" s="61" t="s">
        <v>134</v>
      </c>
      <c r="D582" s="61" t="s">
        <v>2291</v>
      </c>
      <c r="E582" s="66">
        <v>411</v>
      </c>
      <c r="F582" s="68" t="s">
        <v>2275</v>
      </c>
      <c r="G582" s="66">
        <v>41116</v>
      </c>
      <c r="H582" s="68" t="s">
        <v>2276</v>
      </c>
      <c r="I582" s="68" t="s">
        <v>345</v>
      </c>
      <c r="J582" s="68" t="str">
        <f>INDEX(数据元说明!A:F,MATCH(I582,数据元说明!C:C,0),2)</f>
        <v>001005</v>
      </c>
      <c r="K582" s="74" t="str">
        <f>INDEX(数据元说明!A:F,MATCH(I582,数据元说明!C:C,0),5)</f>
        <v>YYYYMMDD，默认值99991231。</v>
      </c>
      <c r="L582" s="68" t="str">
        <f>INDEX(数据元说明!A:F,MATCH(I582,数据元说明!C:C,0),6)</f>
        <v>C8</v>
      </c>
      <c r="M582" s="74" t="s">
        <v>2277</v>
      </c>
      <c r="N582" s="74" t="s">
        <v>1583</v>
      </c>
      <c r="O582" s="74" t="s">
        <v>484</v>
      </c>
      <c r="P582" s="74"/>
    </row>
    <row r="583" s="43" customFormat="1" customHeight="1" outlineLevel="1" spans="1:16">
      <c r="A583" s="69"/>
      <c r="B583" s="70"/>
      <c r="C583" s="61" t="s">
        <v>134</v>
      </c>
      <c r="D583" s="61" t="s">
        <v>2291</v>
      </c>
      <c r="E583" s="66">
        <v>411</v>
      </c>
      <c r="F583" s="68" t="s">
        <v>2144</v>
      </c>
      <c r="G583" s="66">
        <v>41117</v>
      </c>
      <c r="H583" s="68" t="s">
        <v>2145</v>
      </c>
      <c r="I583" s="68" t="s">
        <v>345</v>
      </c>
      <c r="J583" s="68" t="str">
        <f>INDEX(数据元说明!A:F,MATCH(I583,数据元说明!C:C,0),2)</f>
        <v>001005</v>
      </c>
      <c r="K583" s="74" t="str">
        <f>INDEX(数据元说明!A:F,MATCH(I583,数据元说明!C:C,0),5)</f>
        <v>YYYYMMDD，默认值99991231。</v>
      </c>
      <c r="L583" s="68" t="str">
        <f>INDEX(数据元说明!A:F,MATCH(I583,数据元说明!C:C,0),6)</f>
        <v>C8</v>
      </c>
      <c r="M583" s="74"/>
      <c r="N583" s="74"/>
      <c r="O583" s="74"/>
      <c r="P583" s="74"/>
    </row>
    <row r="584" s="43" customFormat="1" customHeight="1" outlineLevel="1" spans="1:16">
      <c r="A584" s="69"/>
      <c r="B584" s="70"/>
      <c r="C584" s="61" t="s">
        <v>134</v>
      </c>
      <c r="D584" s="61" t="s">
        <v>2291</v>
      </c>
      <c r="E584" s="66">
        <v>411</v>
      </c>
      <c r="F584" s="68" t="s">
        <v>2151</v>
      </c>
      <c r="G584" s="66">
        <v>41118</v>
      </c>
      <c r="H584" s="68" t="s">
        <v>2152</v>
      </c>
      <c r="I584" s="68" t="s">
        <v>345</v>
      </c>
      <c r="J584" s="68" t="str">
        <f>INDEX(数据元说明!A:F,MATCH(I584,数据元说明!C:C,0),2)</f>
        <v>001005</v>
      </c>
      <c r="K584" s="74" t="str">
        <f>INDEX(数据元说明!A:F,MATCH(I584,数据元说明!C:C,0),5)</f>
        <v>YYYYMMDD，默认值99991231。</v>
      </c>
      <c r="L584" s="68" t="str">
        <f>INDEX(数据元说明!A:F,MATCH(I584,数据元说明!C:C,0),6)</f>
        <v>C8</v>
      </c>
      <c r="M584" s="74" t="s">
        <v>2153</v>
      </c>
      <c r="N584" s="74" t="s">
        <v>1583</v>
      </c>
      <c r="O584" s="74"/>
      <c r="P584" s="74" t="s">
        <v>1648</v>
      </c>
    </row>
    <row r="585" s="43" customFormat="1" customHeight="1" outlineLevel="1" spans="1:16">
      <c r="A585" s="69"/>
      <c r="B585" s="70"/>
      <c r="C585" s="61" t="s">
        <v>134</v>
      </c>
      <c r="D585" s="61" t="s">
        <v>2291</v>
      </c>
      <c r="E585" s="66">
        <v>411</v>
      </c>
      <c r="F585" s="68" t="s">
        <v>832</v>
      </c>
      <c r="G585" s="66">
        <v>41119</v>
      </c>
      <c r="H585" s="68" t="s">
        <v>2278</v>
      </c>
      <c r="I585" s="68" t="s">
        <v>832</v>
      </c>
      <c r="J585" s="68" t="str">
        <f>INDEX(数据元说明!A:F,MATCH(I585,数据元说明!C:C,0),2)</f>
        <v>005023</v>
      </c>
      <c r="K585" s="74" t="str">
        <f>INDEX(数据元说明!A:F,MATCH(I585,数据元说明!C:C,0),5)</f>
        <v>正常、结清、逾期、核销、转让，其他-银行自定义。以枚举类型填报，如无法以枚举类型填报，则以“其他-XX”填报，其中“XX”为银行自定义状态。</v>
      </c>
      <c r="L585" s="68" t="str">
        <f>INDEX(数据元说明!A:F,MATCH(I585,数据元说明!C:C,0),6)</f>
        <v>C..30</v>
      </c>
      <c r="M585" s="74"/>
      <c r="N585" s="74" t="s">
        <v>1583</v>
      </c>
      <c r="O585" s="74" t="s">
        <v>1576</v>
      </c>
      <c r="P585" s="74"/>
    </row>
    <row r="586" s="43" customFormat="1" customHeight="1" outlineLevel="1" spans="1:16">
      <c r="A586" s="69"/>
      <c r="B586" s="70"/>
      <c r="C586" s="61" t="s">
        <v>134</v>
      </c>
      <c r="D586" s="61" t="s">
        <v>2291</v>
      </c>
      <c r="E586" s="66">
        <v>411</v>
      </c>
      <c r="F586" s="68" t="s">
        <v>654</v>
      </c>
      <c r="G586" s="66">
        <v>41120</v>
      </c>
      <c r="H586" s="68" t="s">
        <v>2155</v>
      </c>
      <c r="I586" s="68" t="s">
        <v>654</v>
      </c>
      <c r="J586" s="68" t="str">
        <f>INDEX(数据元说明!A:F,MATCH(I586,数据元说明!C:C,0),2)</f>
        <v>003013</v>
      </c>
      <c r="K586" s="74" t="str">
        <f>INDEX(数据元说明!A:F,MATCH(I586,数据元说明!C:C,0),5)</f>
        <v>正常，预销户，销户，冻结，止付，其他-银行自定义。无法以枚举类型填报的，以“其他-XX”填报，其中“XX”为银行自定义类型。</v>
      </c>
      <c r="L586" s="68" t="str">
        <f>INDEX(数据元说明!A:F,MATCH(I586,数据元说明!C:C,0),6)</f>
        <v>C..30</v>
      </c>
      <c r="M586" s="74"/>
      <c r="N586" s="74" t="s">
        <v>1583</v>
      </c>
      <c r="O586" s="74" t="s">
        <v>1577</v>
      </c>
      <c r="P586" s="74"/>
    </row>
    <row r="587" s="43" customFormat="1" customHeight="1" outlineLevel="1" spans="1:16">
      <c r="A587" s="64"/>
      <c r="B587" s="65"/>
      <c r="C587" s="61" t="s">
        <v>134</v>
      </c>
      <c r="D587" s="61" t="s">
        <v>2291</v>
      </c>
      <c r="E587" s="66">
        <v>411</v>
      </c>
      <c r="F587" s="68" t="s">
        <v>484</v>
      </c>
      <c r="G587" s="66">
        <v>41121</v>
      </c>
      <c r="H587" s="68" t="s">
        <v>1623</v>
      </c>
      <c r="I587" s="68" t="s">
        <v>484</v>
      </c>
      <c r="J587" s="68" t="str">
        <f>INDEX(数据元说明!A:F,MATCH(I587,数据元说明!C:C,0),2)</f>
        <v>001038</v>
      </c>
      <c r="K587" s="74" t="str">
        <f>INDEX(数据元说明!A:F,MATCH(I587,数据元说明!C:C,0),5)</f>
        <v>银行自定义。</v>
      </c>
      <c r="L587" s="68" t="str">
        <f>INDEX(数据元说明!A:F,MATCH(I587,数据元说明!C:C,0),6)</f>
        <v>C..600</v>
      </c>
      <c r="M587" s="74" t="s">
        <v>1624</v>
      </c>
      <c r="N587" s="74" t="s">
        <v>1601</v>
      </c>
      <c r="O587" s="74"/>
      <c r="P587" s="74"/>
    </row>
    <row r="588" s="43" customFormat="1" customHeight="1" outlineLevel="1" spans="1:16">
      <c r="A588" s="69"/>
      <c r="B588" s="70"/>
      <c r="C588" s="61" t="s">
        <v>134</v>
      </c>
      <c r="D588" s="61" t="s">
        <v>2291</v>
      </c>
      <c r="E588" s="66">
        <v>411</v>
      </c>
      <c r="F588" s="68" t="s">
        <v>1625</v>
      </c>
      <c r="G588" s="66">
        <v>41122</v>
      </c>
      <c r="H588" s="68" t="s">
        <v>1626</v>
      </c>
      <c r="I588" s="68" t="s">
        <v>345</v>
      </c>
      <c r="J588" s="68" t="str">
        <f>INDEX(数据元说明!A:F,MATCH(I588,数据元说明!C:C,0),2)</f>
        <v>001005</v>
      </c>
      <c r="K588" s="74" t="str">
        <f>INDEX(数据元说明!A:F,MATCH(I588,数据元说明!C:C,0),5)</f>
        <v>YYYYMMDD，默认值99991231。</v>
      </c>
      <c r="L588" s="68" t="str">
        <f>INDEX(数据元说明!A:F,MATCH(I588,数据元说明!C:C,0),6)</f>
        <v>C8</v>
      </c>
      <c r="M588" s="74" t="s">
        <v>1627</v>
      </c>
      <c r="N588" s="86"/>
      <c r="O588" s="86"/>
      <c r="P588" s="86"/>
    </row>
    <row r="589" s="43" customFormat="1" customHeight="1" spans="1:16">
      <c r="A589" s="69"/>
      <c r="B589" s="70"/>
      <c r="C589" s="61" t="s">
        <v>138</v>
      </c>
      <c r="D589" s="61" t="s">
        <v>2295</v>
      </c>
      <c r="E589" s="66">
        <v>412</v>
      </c>
      <c r="F589" s="68"/>
      <c r="G589" s="66"/>
      <c r="H589" s="68"/>
      <c r="I589" s="68"/>
      <c r="J589" s="68"/>
      <c r="K589" s="74"/>
      <c r="L589" s="68"/>
      <c r="M589" s="74" t="str">
        <f>INDEX(表结构总览!D:G,MATCH(D589,表结构总览!D:D,0),4)</f>
        <v>所有影响对公信贷账户余额或利息变动的交易信息，包括还本、还息，不包括查询交易。贷款核销或者转让（包括资产证券化）也应该在本表体现：明细科目填报本金科目，交易金额为核销或转让前本金余额，余额填报为0，交易对手填写借款人自身信息，摘要中标明核销或者转让交易。</v>
      </c>
      <c r="N589" s="74" t="s">
        <v>1583</v>
      </c>
      <c r="O589" s="74" t="s">
        <v>484</v>
      </c>
      <c r="P589" s="74"/>
    </row>
    <row r="590" s="43" customFormat="1" customHeight="1" spans="1:16">
      <c r="A590" s="69"/>
      <c r="B590" s="70"/>
      <c r="C590" s="61" t="s">
        <v>138</v>
      </c>
      <c r="D590" s="61" t="s">
        <v>2295</v>
      </c>
      <c r="E590" s="66">
        <v>412</v>
      </c>
      <c r="F590" s="68" t="s">
        <v>709</v>
      </c>
      <c r="G590" s="66">
        <v>41201</v>
      </c>
      <c r="H590" s="68" t="s">
        <v>2157</v>
      </c>
      <c r="I590" s="68" t="s">
        <v>709</v>
      </c>
      <c r="J590" s="68" t="str">
        <f>INDEX(数据元说明!A:F,MATCH(I590,数据元说明!C:C,0),2)</f>
        <v>004001</v>
      </c>
      <c r="K590" s="74" t="str">
        <f>INDEX(数据元说明!A:F,MATCH(I590,数据元说明!C:C,0),5)</f>
        <v>唯一标识该笔交易的编号，银行自定义。可以是业务编号，也可以是交易系统中使用的时间戳，需能够体现交易次序，如：时间戳(纳秒)：1530027865231834600。</v>
      </c>
      <c r="L590" s="68" t="str">
        <f>INDEX(数据元说明!A:F,MATCH(I590,数据元说明!C:C,0),6)</f>
        <v>C..100</v>
      </c>
      <c r="M590" s="74" t="s">
        <v>1679</v>
      </c>
      <c r="N590" s="74" t="s">
        <v>1601</v>
      </c>
      <c r="O590" s="85"/>
      <c r="P590" s="74"/>
    </row>
    <row r="591" s="43" customFormat="1" customHeight="1" outlineLevel="1" spans="1:16">
      <c r="A591" s="64"/>
      <c r="B591" s="65"/>
      <c r="C591" s="61" t="s">
        <v>138</v>
      </c>
      <c r="D591" s="61" t="s">
        <v>2295</v>
      </c>
      <c r="E591" s="66">
        <v>412</v>
      </c>
      <c r="F591" s="68" t="s">
        <v>373</v>
      </c>
      <c r="G591" s="66">
        <v>41202</v>
      </c>
      <c r="H591" s="68" t="s">
        <v>1588</v>
      </c>
      <c r="I591" s="68" t="s">
        <v>373</v>
      </c>
      <c r="J591" s="68" t="str">
        <f>INDEX(数据元说明!A:F,MATCH(I591,数据元说明!C:C,0),2)</f>
        <v>001011</v>
      </c>
      <c r="K591" s="74" t="str">
        <f>INDEX(数据元说明!A:F,MATCH(I591,数据元说明!C:C,0),5)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591" s="68" t="str">
        <f>INDEX(数据元说明!A:F,MATCH(I591,数据元说明!C:C,0),6)</f>
        <v>C..30</v>
      </c>
      <c r="M591" s="74" t="s">
        <v>2280</v>
      </c>
      <c r="N591" s="74" t="s">
        <v>1583</v>
      </c>
      <c r="O591" s="74" t="s">
        <v>484</v>
      </c>
      <c r="P591" s="74"/>
    </row>
    <row r="592" s="43" customFormat="1" customHeight="1" outlineLevel="1" spans="1:16">
      <c r="A592" s="69"/>
      <c r="B592" s="70"/>
      <c r="C592" s="61" t="s">
        <v>138</v>
      </c>
      <c r="D592" s="61" t="s">
        <v>2295</v>
      </c>
      <c r="E592" s="66">
        <v>412</v>
      </c>
      <c r="F592" s="68" t="s">
        <v>377</v>
      </c>
      <c r="G592" s="66">
        <v>41203</v>
      </c>
      <c r="H592" s="68" t="s">
        <v>1586</v>
      </c>
      <c r="I592" s="68" t="s">
        <v>377</v>
      </c>
      <c r="J592" s="68" t="str">
        <f>INDEX(数据元说明!A:F,MATCH(I592,数据元说明!C:C,0),2)</f>
        <v>001012</v>
      </c>
      <c r="K592" s="74" t="str">
        <f>INDEX(数据元说明!A:F,MATCH(I592,数据元说明!C:C,0),5)</f>
        <v>银行内部机构号。应具有标识机构的唯一性。</v>
      </c>
      <c r="L592" s="68" t="str">
        <f>INDEX(数据元说明!A:F,MATCH(I592,数据元说明!C:C,0),6)</f>
        <v>C..30</v>
      </c>
      <c r="M592" s="74" t="s">
        <v>2281</v>
      </c>
      <c r="N592" s="74"/>
      <c r="O592" s="74"/>
      <c r="P592" s="74"/>
    </row>
    <row r="593" s="43" customFormat="1" customHeight="1" outlineLevel="1" spans="1:16">
      <c r="A593" s="69"/>
      <c r="B593" s="70"/>
      <c r="C593" s="61" t="s">
        <v>138</v>
      </c>
      <c r="D593" s="61" t="s">
        <v>2295</v>
      </c>
      <c r="E593" s="66">
        <v>412</v>
      </c>
      <c r="F593" s="68" t="s">
        <v>2158</v>
      </c>
      <c r="G593" s="66">
        <v>41204</v>
      </c>
      <c r="H593" s="68" t="s">
        <v>2159</v>
      </c>
      <c r="I593" s="68" t="s">
        <v>377</v>
      </c>
      <c r="J593" s="68" t="str">
        <f>INDEX(数据元说明!A:F,MATCH(I593,数据元说明!C:C,0),2)</f>
        <v>001012</v>
      </c>
      <c r="K593" s="74" t="str">
        <f>INDEX(数据元说明!A:F,MATCH(I593,数据元说明!C:C,0),5)</f>
        <v>银行内部机构号。应具有标识机构的唯一性。</v>
      </c>
      <c r="L593" s="68" t="str">
        <f>INDEX(数据元说明!A:F,MATCH(I593,数据元说明!C:C,0),6)</f>
        <v>C..30</v>
      </c>
      <c r="M593" s="74" t="s">
        <v>2160</v>
      </c>
      <c r="N593" s="74"/>
      <c r="O593" s="74"/>
      <c r="P593" s="74"/>
    </row>
    <row r="594" s="43" customFormat="1" customHeight="1" outlineLevel="1" spans="1:16">
      <c r="A594" s="69"/>
      <c r="B594" s="70"/>
      <c r="C594" s="61" t="s">
        <v>138</v>
      </c>
      <c r="D594" s="61" t="s">
        <v>2295</v>
      </c>
      <c r="E594" s="66">
        <v>412</v>
      </c>
      <c r="F594" s="68" t="s">
        <v>1592</v>
      </c>
      <c r="G594" s="66">
        <v>41205</v>
      </c>
      <c r="H594" s="68" t="s">
        <v>1593</v>
      </c>
      <c r="I594" s="68" t="s">
        <v>325</v>
      </c>
      <c r="J594" s="68" t="str">
        <f>INDEX(数据元说明!A:F,MATCH(I594,数据元说明!C:C,0),2)</f>
        <v>001001</v>
      </c>
      <c r="K594" s="74" t="str">
        <f>INDEX(数据元说明!A:F,MATCH(I594,数据元说明!C:C,0),5)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594" s="68" t="str">
        <f>INDEX(数据元说明!A:F,MATCH(I594,数据元说明!C:C,0),6)</f>
        <v>C..450</v>
      </c>
      <c r="M594" s="74" t="s">
        <v>2282</v>
      </c>
      <c r="N594" s="74" t="s">
        <v>1583</v>
      </c>
      <c r="O594" s="74" t="s">
        <v>322</v>
      </c>
      <c r="P594" s="74" t="s">
        <v>1634</v>
      </c>
    </row>
    <row r="595" s="43" customFormat="1" customHeight="1" outlineLevel="1" spans="1:16">
      <c r="A595" s="69"/>
      <c r="B595" s="70"/>
      <c r="C595" s="61" t="s">
        <v>138</v>
      </c>
      <c r="D595" s="61" t="s">
        <v>2295</v>
      </c>
      <c r="E595" s="66">
        <v>412</v>
      </c>
      <c r="F595" s="68" t="s">
        <v>2125</v>
      </c>
      <c r="G595" s="66">
        <v>41206</v>
      </c>
      <c r="H595" s="68" t="s">
        <v>2126</v>
      </c>
      <c r="I595" s="68" t="s">
        <v>609</v>
      </c>
      <c r="J595" s="68" t="str">
        <f>INDEX(数据元说明!A:F,MATCH(I595,数据元说明!C:C,0),2)</f>
        <v>003002</v>
      </c>
      <c r="K595" s="74" t="str">
        <f>INDEX(数据元说明!A:F,MATCH(I595,数据元说明!C:C,0),5)</f>
        <v>机构实际使用的总账会计科目编码。</v>
      </c>
      <c r="L595" s="68" t="str">
        <f>INDEX(数据元说明!A:F,MATCH(I595,数据元说明!C:C,0),6)</f>
        <v>C..60</v>
      </c>
      <c r="M595" s="74" t="s">
        <v>2219</v>
      </c>
      <c r="N595" s="74" t="s">
        <v>1583</v>
      </c>
      <c r="O595" s="74" t="s">
        <v>1577</v>
      </c>
      <c r="P595" s="74"/>
    </row>
    <row r="596" s="43" customFormat="1" customHeight="1" outlineLevel="1" spans="1:16">
      <c r="A596" s="69"/>
      <c r="B596" s="70"/>
      <c r="C596" s="61" t="s">
        <v>138</v>
      </c>
      <c r="D596" s="61" t="s">
        <v>2295</v>
      </c>
      <c r="E596" s="66">
        <v>412</v>
      </c>
      <c r="F596" s="68" t="s">
        <v>2128</v>
      </c>
      <c r="G596" s="66">
        <v>41207</v>
      </c>
      <c r="H596" s="68" t="s">
        <v>2129</v>
      </c>
      <c r="I596" s="68" t="s">
        <v>613</v>
      </c>
      <c r="J596" s="68" t="str">
        <f>INDEX(数据元说明!A:F,MATCH(I596,数据元说明!C:C,0),2)</f>
        <v>003003</v>
      </c>
      <c r="K596" s="74" t="str">
        <f>INDEX(数据元说明!A:F,MATCH(I596,数据元说明!C:C,0),5)</f>
        <v>机构实际使用的总账会计科目编码对应的名称。</v>
      </c>
      <c r="L596" s="68" t="str">
        <f>INDEX(数据元说明!A:F,MATCH(I596,数据元说明!C:C,0),6)</f>
        <v>C..300</v>
      </c>
      <c r="M596" s="74" t="s">
        <v>2219</v>
      </c>
      <c r="N596" s="74" t="s">
        <v>1583</v>
      </c>
      <c r="O596" s="74" t="s">
        <v>484</v>
      </c>
      <c r="P596" s="74"/>
    </row>
    <row r="597" s="43" customFormat="1" customHeight="1" outlineLevel="1" spans="1:16">
      <c r="A597" s="69"/>
      <c r="B597" s="70"/>
      <c r="C597" s="61" t="s">
        <v>138</v>
      </c>
      <c r="D597" s="61" t="s">
        <v>2295</v>
      </c>
      <c r="E597" s="66">
        <v>412</v>
      </c>
      <c r="F597" s="68" t="s">
        <v>488</v>
      </c>
      <c r="G597" s="66">
        <v>41208</v>
      </c>
      <c r="H597" s="68" t="s">
        <v>1699</v>
      </c>
      <c r="I597" s="68" t="s">
        <v>488</v>
      </c>
      <c r="J597" s="68" t="str">
        <f>INDEX(数据元说明!A:F,MATCH(I597,数据元说明!C:C,0),2)</f>
        <v>002001</v>
      </c>
      <c r="K597" s="74" t="str">
        <f>INDEX(数据元说明!A:F,MATCH(I597,数据元说明!C:C,0),5)</f>
        <v>银行自定义的唯一识别客户的标识。供应链融资的填写供应链融资编码。</v>
      </c>
      <c r="L597" s="68" t="str">
        <f>INDEX(数据元说明!A:F,MATCH(I597,数据元说明!C:C,0),6)</f>
        <v>C..60</v>
      </c>
      <c r="M597" s="74" t="s">
        <v>2213</v>
      </c>
      <c r="N597" s="74" t="s">
        <v>1583</v>
      </c>
      <c r="O597" s="74"/>
      <c r="P597" s="74" t="s">
        <v>1634</v>
      </c>
    </row>
    <row r="598" s="43" customFormat="1" customHeight="1" outlineLevel="1" spans="1:16">
      <c r="A598" s="69"/>
      <c r="B598" s="70"/>
      <c r="C598" s="61" t="s">
        <v>138</v>
      </c>
      <c r="D598" s="61" t="s">
        <v>2295</v>
      </c>
      <c r="E598" s="66">
        <v>412</v>
      </c>
      <c r="F598" s="68" t="s">
        <v>646</v>
      </c>
      <c r="G598" s="66">
        <v>41209</v>
      </c>
      <c r="H598" s="68" t="s">
        <v>2131</v>
      </c>
      <c r="I598" s="68" t="s">
        <v>646</v>
      </c>
      <c r="J598" s="68" t="str">
        <f>INDEX(数据元说明!A:F,MATCH(I598,数据元说明!C:C,0),2)</f>
        <v>003011</v>
      </c>
      <c r="K598" s="74" t="str">
        <f>INDEX(数据元说明!A:F,MATCH(I598,数据元说明!C:C,0),5)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598" s="68" t="str">
        <f>INDEX(数据元说明!A:F,MATCH(I598,数据元说明!C:C,0),6)</f>
        <v>C..450</v>
      </c>
      <c r="M598" s="74" t="s">
        <v>2223</v>
      </c>
      <c r="N598" s="74" t="s">
        <v>1583</v>
      </c>
      <c r="O598" s="74" t="s">
        <v>1660</v>
      </c>
      <c r="P598" s="74" t="s">
        <v>1634</v>
      </c>
    </row>
    <row r="599" s="43" customFormat="1" customHeight="1" outlineLevel="1" spans="1:16">
      <c r="A599" s="69"/>
      <c r="B599" s="70"/>
      <c r="C599" s="61" t="s">
        <v>138</v>
      </c>
      <c r="D599" s="61" t="s">
        <v>2295</v>
      </c>
      <c r="E599" s="66">
        <v>412</v>
      </c>
      <c r="F599" s="68" t="s">
        <v>2255</v>
      </c>
      <c r="G599" s="66">
        <v>41210</v>
      </c>
      <c r="H599" s="68" t="s">
        <v>2256</v>
      </c>
      <c r="I599" s="68" t="s">
        <v>605</v>
      </c>
      <c r="J599" s="68" t="str">
        <f>INDEX(数据元说明!A:F,MATCH(I599,数据元说明!C:C,0),2)</f>
        <v>003001</v>
      </c>
      <c r="K599" s="74" t="str">
        <f>INDEX(数据元说明!A:F,MATCH(I599,数据元说明!C:C,0),5)</f>
        <v>系统内最细一级的账号，无唯一性约束，不需要和序号、子序号等做拼接。</v>
      </c>
      <c r="L599" s="68" t="str">
        <f>INDEX(数据元说明!A:F,MATCH(I599,数据元说明!C:C,0),6)</f>
        <v>C..60</v>
      </c>
      <c r="M599" s="74" t="s">
        <v>2296</v>
      </c>
      <c r="N599" s="74" t="s">
        <v>1583</v>
      </c>
      <c r="O599" s="74" t="s">
        <v>1745</v>
      </c>
      <c r="P599" s="74" t="s">
        <v>1634</v>
      </c>
    </row>
    <row r="600" s="43" customFormat="1" customHeight="1" outlineLevel="1" spans="1:16">
      <c r="A600" s="69"/>
      <c r="B600" s="70"/>
      <c r="C600" s="61" t="s">
        <v>138</v>
      </c>
      <c r="D600" s="61" t="s">
        <v>2295</v>
      </c>
      <c r="E600" s="66">
        <v>412</v>
      </c>
      <c r="F600" s="68" t="s">
        <v>2260</v>
      </c>
      <c r="G600" s="66">
        <v>41211</v>
      </c>
      <c r="H600" s="68" t="s">
        <v>2261</v>
      </c>
      <c r="I600" s="68" t="s">
        <v>678</v>
      </c>
      <c r="J600" s="68" t="str">
        <f>INDEX(数据元说明!A:F,MATCH(I600,数据元说明!C:C,0),2)</f>
        <v>003019</v>
      </c>
      <c r="K600" s="74" t="str">
        <f>INDEX(数据元说明!A:F,MATCH(I600,数据元说明!C:C,0),5)</f>
        <v>借据统一编号。</v>
      </c>
      <c r="L600" s="68" t="str">
        <f>INDEX(数据元说明!A:F,MATCH(I600,数据元说明!C:C,0),6)</f>
        <v>C..100</v>
      </c>
      <c r="M600" s="74" t="s">
        <v>2292</v>
      </c>
      <c r="N600" s="74" t="s">
        <v>1583</v>
      </c>
      <c r="O600" s="74" t="s">
        <v>484</v>
      </c>
      <c r="P600" s="74" t="s">
        <v>1634</v>
      </c>
    </row>
    <row r="601" s="43" customFormat="1" customHeight="1" outlineLevel="1" spans="1:16">
      <c r="A601" s="69"/>
      <c r="B601" s="70"/>
      <c r="C601" s="61" t="s">
        <v>138</v>
      </c>
      <c r="D601" s="61" t="s">
        <v>2295</v>
      </c>
      <c r="E601" s="66">
        <v>412</v>
      </c>
      <c r="F601" s="68" t="s">
        <v>2166</v>
      </c>
      <c r="G601" s="66">
        <v>41212</v>
      </c>
      <c r="H601" s="68" t="s">
        <v>2167</v>
      </c>
      <c r="I601" s="68" t="s">
        <v>345</v>
      </c>
      <c r="J601" s="68" t="str">
        <f>INDEX(数据元说明!A:F,MATCH(I601,数据元说明!C:C,0),2)</f>
        <v>001005</v>
      </c>
      <c r="K601" s="74" t="str">
        <f>INDEX(数据元说明!A:F,MATCH(I601,数据元说明!C:C,0),5)</f>
        <v>YYYYMMDD，默认值99991231。</v>
      </c>
      <c r="L601" s="68" t="str">
        <f>INDEX(数据元说明!A:F,MATCH(I601,数据元说明!C:C,0),6)</f>
        <v>C8</v>
      </c>
      <c r="M601" s="74" t="s">
        <v>2168</v>
      </c>
      <c r="N601" s="85"/>
      <c r="O601" s="85"/>
      <c r="P601" s="85"/>
    </row>
    <row r="602" s="43" customFormat="1" customHeight="1" outlineLevel="1" spans="1:16">
      <c r="A602" s="69"/>
      <c r="B602" s="70"/>
      <c r="C602" s="61" t="s">
        <v>138</v>
      </c>
      <c r="D602" s="61" t="s">
        <v>2295</v>
      </c>
      <c r="E602" s="66">
        <v>412</v>
      </c>
      <c r="F602" s="68" t="s">
        <v>2169</v>
      </c>
      <c r="G602" s="66">
        <v>41213</v>
      </c>
      <c r="H602" s="68" t="s">
        <v>2170</v>
      </c>
      <c r="I602" s="68" t="s">
        <v>355</v>
      </c>
      <c r="J602" s="68" t="str">
        <f>INDEX(数据元说明!A:F,MATCH(I602,数据元说明!C:C,0),2)</f>
        <v>001007</v>
      </c>
      <c r="K602" s="74" t="str">
        <f>INDEX(数据元说明!A:F,MATCH(I602,数据元说明!C:C,0),5)</f>
        <v>24小时制时间，精确到秒。hhmmss，默认值000000。</v>
      </c>
      <c r="L602" s="68" t="str">
        <f>INDEX(数据元说明!A:F,MATCH(I602,数据元说明!C:C,0),6)</f>
        <v>C6</v>
      </c>
      <c r="M602" s="74" t="s">
        <v>2171</v>
      </c>
      <c r="N602" s="85"/>
      <c r="O602" s="85"/>
      <c r="P602" s="85"/>
    </row>
    <row r="603" s="43" customFormat="1" customHeight="1" outlineLevel="1" spans="1:16">
      <c r="A603" s="69"/>
      <c r="B603" s="70"/>
      <c r="C603" s="61" t="s">
        <v>138</v>
      </c>
      <c r="D603" s="61" t="s">
        <v>2295</v>
      </c>
      <c r="E603" s="66">
        <v>412</v>
      </c>
      <c r="F603" s="68" t="s">
        <v>713</v>
      </c>
      <c r="G603" s="66">
        <v>41214</v>
      </c>
      <c r="H603" s="68" t="s">
        <v>2164</v>
      </c>
      <c r="I603" s="68" t="s">
        <v>713</v>
      </c>
      <c r="J603" s="68" t="str">
        <f>INDEX(数据元说明!A:F,MATCH(I603,数据元说明!C:C,0),2)</f>
        <v>004002</v>
      </c>
      <c r="K603" s="74" t="str">
        <f>INDEX(数据元说明!A:F,MATCH(I603,数据元说明!C:C,0),5)</f>
        <v>转账，取现，存现，消费，代发，代扣，代缴，结息，批量交易，贷款发放，贷款还本，贷款还息，银证业务，投资理财，其他-银行自定义类型。无法以枚举类型填报的，以“其他-XX”报送，其中“XX”为银行自定义类型。</v>
      </c>
      <c r="L603" s="68" t="str">
        <f>INDEX(数据元说明!A:F,MATCH(I603,数据元说明!C:C,0),6)</f>
        <v>C..60</v>
      </c>
      <c r="M603" s="74"/>
      <c r="N603" s="74" t="s">
        <v>1583</v>
      </c>
      <c r="O603" s="74" t="s">
        <v>321</v>
      </c>
      <c r="P603" s="74"/>
    </row>
    <row r="604" s="43" customFormat="1" customHeight="1" outlineLevel="1" spans="1:16">
      <c r="A604" s="69"/>
      <c r="B604" s="70"/>
      <c r="C604" s="61" t="s">
        <v>138</v>
      </c>
      <c r="D604" s="61" t="s">
        <v>2295</v>
      </c>
      <c r="E604" s="66">
        <v>412</v>
      </c>
      <c r="F604" s="68" t="s">
        <v>700</v>
      </c>
      <c r="G604" s="66">
        <v>41215</v>
      </c>
      <c r="H604" s="68" t="s">
        <v>2165</v>
      </c>
      <c r="I604" s="68" t="s">
        <v>700</v>
      </c>
      <c r="J604" s="68" t="str">
        <f>INDEX(数据元说明!A:F,MATCH(I604,数据元说明!C:C,0),2)</f>
        <v>003024</v>
      </c>
      <c r="K604" s="74" t="str">
        <f>INDEX(数据元说明!A:F,MATCH(I604,数据元说明!C:C,0),5)</f>
        <v>借，贷。</v>
      </c>
      <c r="L604" s="68" t="str">
        <f>INDEX(数据元说明!A:F,MATCH(I604,数据元说明!C:C,0),6)</f>
        <v>C3</v>
      </c>
      <c r="M604" s="74"/>
      <c r="N604" s="74" t="s">
        <v>1583</v>
      </c>
      <c r="O604" s="74" t="s">
        <v>322</v>
      </c>
      <c r="P604" s="74"/>
    </row>
    <row r="605" s="43" customFormat="1" customHeight="1" outlineLevel="1" spans="1:16">
      <c r="A605" s="64"/>
      <c r="B605" s="65"/>
      <c r="C605" s="61" t="s">
        <v>138</v>
      </c>
      <c r="D605" s="61" t="s">
        <v>2295</v>
      </c>
      <c r="E605" s="66">
        <v>412</v>
      </c>
      <c r="F605" s="68" t="s">
        <v>642</v>
      </c>
      <c r="G605" s="66">
        <v>41216</v>
      </c>
      <c r="H605" s="68" t="s">
        <v>1914</v>
      </c>
      <c r="I605" s="68" t="s">
        <v>642</v>
      </c>
      <c r="J605" s="68" t="str">
        <f>INDEX(数据元说明!A:F,MATCH(I605,数据元说明!C:C,0),2)</f>
        <v>003010</v>
      </c>
      <c r="K605" s="74" t="str">
        <f>INDEX(数据元说明!A:F,MATCH(I605,数据元说明!C:C,0),5)</f>
        <v>遵循《GB/T 12406 表示货币和资金的代码》的字母代码，如CNY。上述文件所列币种无法涵盖的，允许银行自定义填报。多个币种合计折算为人民币（本外币合计）的，填报为BWB。</v>
      </c>
      <c r="L605" s="68" t="str">
        <f>INDEX(数据元说明!A:F,MATCH(I605,数据元说明!C:C,0),6)</f>
        <v>C3</v>
      </c>
      <c r="M605" s="74"/>
      <c r="N605" s="74" t="s">
        <v>1583</v>
      </c>
      <c r="O605" s="74"/>
      <c r="P605" s="74" t="s">
        <v>1634</v>
      </c>
    </row>
    <row r="606" s="43" customFormat="1" customHeight="1" outlineLevel="1" spans="1:16">
      <c r="A606" s="69"/>
      <c r="B606" s="70"/>
      <c r="C606" s="61" t="s">
        <v>138</v>
      </c>
      <c r="D606" s="61" t="s">
        <v>2295</v>
      </c>
      <c r="E606" s="66">
        <v>412</v>
      </c>
      <c r="F606" s="68" t="s">
        <v>2172</v>
      </c>
      <c r="G606" s="66">
        <v>41217</v>
      </c>
      <c r="H606" s="68" t="s">
        <v>2173</v>
      </c>
      <c r="I606" s="68" t="s">
        <v>634</v>
      </c>
      <c r="J606" s="68" t="str">
        <f>INDEX(数据元说明!A:F,MATCH(I606,数据元说明!C:C,0),2)</f>
        <v>003008</v>
      </c>
      <c r="K606" s="74" t="str">
        <f>INDEX(数据元说明!A:F,MATCH(I606,数据元说明!C:C,0),5)</f>
        <v>与币种相对应金额。</v>
      </c>
      <c r="L606" s="68" t="str">
        <f>INDEX(数据元说明!A:F,MATCH(I606,数据元说明!C:C,0),6)</f>
        <v>D20.2</v>
      </c>
      <c r="M606" s="75" t="s">
        <v>2284</v>
      </c>
      <c r="N606" s="74" t="s">
        <v>1583</v>
      </c>
      <c r="O606" s="74" t="s">
        <v>484</v>
      </c>
      <c r="P606" s="74"/>
    </row>
    <row r="607" s="43" customFormat="1" customHeight="1" outlineLevel="1" spans="1:16">
      <c r="A607" s="69"/>
      <c r="B607" s="70"/>
      <c r="C607" s="61" t="s">
        <v>138</v>
      </c>
      <c r="D607" s="61" t="s">
        <v>2295</v>
      </c>
      <c r="E607" s="66">
        <v>412</v>
      </c>
      <c r="F607" s="68" t="s">
        <v>2174</v>
      </c>
      <c r="G607" s="66">
        <v>41218</v>
      </c>
      <c r="H607" s="68" t="s">
        <v>2175</v>
      </c>
      <c r="I607" s="68" t="s">
        <v>638</v>
      </c>
      <c r="J607" s="68" t="str">
        <f>INDEX(数据元说明!A:F,MATCH(I607,数据元说明!C:C,0),2)</f>
        <v>003009</v>
      </c>
      <c r="K607" s="74" t="str">
        <f>INDEX(数据元说明!A:F,MATCH(I607,数据元说明!C:C,0),5)</f>
        <v>与币种相对应金额。(以正数填列。如信贷分户账，某客户初次获得贷款1万元，此时余额为10000；如活期存款明细，某客户初次开户存入10000元，此时余额为10000）</v>
      </c>
      <c r="L607" s="68" t="str">
        <f>INDEX(数据元说明!A:F,MATCH(I607,数据元说明!C:C,0),6)</f>
        <v>D20.2</v>
      </c>
      <c r="M607" s="74" t="s">
        <v>2285</v>
      </c>
      <c r="N607" s="74" t="s">
        <v>1583</v>
      </c>
      <c r="O607" s="74" t="s">
        <v>484</v>
      </c>
      <c r="P607" s="74"/>
    </row>
    <row r="608" s="43" customFormat="1" customHeight="1" outlineLevel="1" spans="1:16">
      <c r="A608" s="69"/>
      <c r="B608" s="70"/>
      <c r="C608" s="61" t="s">
        <v>138</v>
      </c>
      <c r="D608" s="61" t="s">
        <v>2295</v>
      </c>
      <c r="E608" s="66">
        <v>412</v>
      </c>
      <c r="F608" s="68" t="s">
        <v>2177</v>
      </c>
      <c r="G608" s="66">
        <v>41219</v>
      </c>
      <c r="H608" s="68" t="s">
        <v>2178</v>
      </c>
      <c r="I608" s="68" t="s">
        <v>704</v>
      </c>
      <c r="J608" s="68" t="str">
        <f>INDEX(数据元说明!A:F,MATCH(I608,数据元说明!C:C,0),2)</f>
        <v>003025</v>
      </c>
      <c r="K608" s="74" t="str">
        <f>INDEX(数据元说明!A:F,MATCH(I608,数据元说明!C:C,0),5)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608" s="68" t="str">
        <f>INDEX(数据元说明!A:F,MATCH(I608,数据元说明!C:C,0),6)</f>
        <v>C..60</v>
      </c>
      <c r="M608" s="74" t="s">
        <v>2286</v>
      </c>
      <c r="N608" s="74" t="s">
        <v>1583</v>
      </c>
      <c r="O608" s="74" t="s">
        <v>484</v>
      </c>
      <c r="P608" s="74"/>
    </row>
    <row r="609" s="43" customFormat="1" customHeight="1" outlineLevel="1" spans="1:16">
      <c r="A609" s="69"/>
      <c r="B609" s="70"/>
      <c r="C609" s="61" t="s">
        <v>138</v>
      </c>
      <c r="D609" s="61" t="s">
        <v>2295</v>
      </c>
      <c r="E609" s="66">
        <v>412</v>
      </c>
      <c r="F609" s="68" t="s">
        <v>2180</v>
      </c>
      <c r="G609" s="66">
        <v>41220</v>
      </c>
      <c r="H609" s="68" t="s">
        <v>2181</v>
      </c>
      <c r="I609" s="68" t="s">
        <v>646</v>
      </c>
      <c r="J609" s="68" t="str">
        <f>INDEX(数据元说明!A:F,MATCH(I609,数据元说明!C:C,0),2)</f>
        <v>003011</v>
      </c>
      <c r="K609" s="74" t="str">
        <f>INDEX(数据元说明!A:F,MATCH(I609,数据元说明!C:C,0),5)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609" s="68" t="str">
        <f>INDEX(数据元说明!A:F,MATCH(I609,数据元说明!C:C,0),6)</f>
        <v>C..450</v>
      </c>
      <c r="M609" s="74" t="s">
        <v>2247</v>
      </c>
      <c r="N609" s="74" t="s">
        <v>1583</v>
      </c>
      <c r="O609" s="74" t="s">
        <v>1660</v>
      </c>
      <c r="P609" s="74"/>
    </row>
    <row r="610" s="43" customFormat="1" customHeight="1" outlineLevel="1" spans="1:16">
      <c r="A610" s="69"/>
      <c r="B610" s="70"/>
      <c r="C610" s="61" t="s">
        <v>138</v>
      </c>
      <c r="D610" s="61" t="s">
        <v>2295</v>
      </c>
      <c r="E610" s="66">
        <v>412</v>
      </c>
      <c r="F610" s="68" t="s">
        <v>2182</v>
      </c>
      <c r="G610" s="66">
        <v>41221</v>
      </c>
      <c r="H610" s="68" t="s">
        <v>2183</v>
      </c>
      <c r="I610" s="68" t="s">
        <v>369</v>
      </c>
      <c r="J610" s="68" t="str">
        <f>INDEX(数据元说明!A:F,MATCH(I610,数据元说明!C:C,0),2)</f>
        <v>001010</v>
      </c>
      <c r="K610" s="74" t="str">
        <f>INDEX(数据元说明!A:F,MATCH(I610,数据元说明!C:C,0),5)</f>
        <v>12位人行支付行号或SWIFT行号。</v>
      </c>
      <c r="L610" s="68" t="str">
        <f>INDEX(数据元说明!A:F,MATCH(I610,数据元说明!C:C,0),6)</f>
        <v>C..30</v>
      </c>
      <c r="M610" s="85" t="s">
        <v>2248</v>
      </c>
      <c r="N610" s="85" t="s">
        <v>1583</v>
      </c>
      <c r="O610" s="85" t="s">
        <v>484</v>
      </c>
      <c r="P610" s="85"/>
    </row>
    <row r="611" s="43" customFormat="1" customHeight="1" outlineLevel="1" spans="1:16">
      <c r="A611" s="69"/>
      <c r="B611" s="70"/>
      <c r="C611" s="61" t="s">
        <v>138</v>
      </c>
      <c r="D611" s="61" t="s">
        <v>2295</v>
      </c>
      <c r="E611" s="66">
        <v>412</v>
      </c>
      <c r="F611" s="68" t="s">
        <v>2184</v>
      </c>
      <c r="G611" s="66">
        <v>41222</v>
      </c>
      <c r="H611" s="68" t="s">
        <v>2185</v>
      </c>
      <c r="I611" s="68" t="s">
        <v>325</v>
      </c>
      <c r="J611" s="68" t="str">
        <f>INDEX(数据元说明!A:F,MATCH(I611,数据元说明!C:C,0),2)</f>
        <v>001001</v>
      </c>
      <c r="K611" s="74" t="str">
        <f>INDEX(数据元说明!A:F,MATCH(I611,数据元说明!C:C,0),5)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611" s="68" t="str">
        <f>INDEX(数据元说明!A:F,MATCH(I611,数据元说明!C:C,0),6)</f>
        <v>C..450</v>
      </c>
      <c r="M611" s="85" t="s">
        <v>2297</v>
      </c>
      <c r="N611" s="85" t="s">
        <v>1583</v>
      </c>
      <c r="O611" s="85" t="s">
        <v>1695</v>
      </c>
      <c r="P611" s="85"/>
    </row>
    <row r="612" s="43" customFormat="1" customHeight="1" outlineLevel="1" spans="1:16">
      <c r="A612" s="64"/>
      <c r="B612" s="65"/>
      <c r="C612" s="61" t="s">
        <v>138</v>
      </c>
      <c r="D612" s="61" t="s">
        <v>2295</v>
      </c>
      <c r="E612" s="66">
        <v>412</v>
      </c>
      <c r="F612" s="68" t="s">
        <v>725</v>
      </c>
      <c r="G612" s="66">
        <v>41223</v>
      </c>
      <c r="H612" s="68" t="s">
        <v>1792</v>
      </c>
      <c r="I612" s="68" t="s">
        <v>725</v>
      </c>
      <c r="J612" s="68" t="str">
        <f>INDEX(数据元说明!A:F,MATCH(I612,数据元说明!C:C,0),2)</f>
        <v>004005</v>
      </c>
      <c r="K612" s="74" t="str">
        <f>INDEX(数据元说明!A:F,MATCH(I612,数据元说明!C:C,0),5)</f>
        <v>银行自定义交易内容的简要描述。</v>
      </c>
      <c r="L612" s="68" t="str">
        <f>INDEX(数据元说明!A:F,MATCH(I612,数据元说明!C:C,0),6)</f>
        <v>C..600</v>
      </c>
      <c r="M612" s="74"/>
      <c r="N612" s="74" t="s">
        <v>1583</v>
      </c>
      <c r="O612" s="74" t="s">
        <v>321</v>
      </c>
      <c r="P612" s="74" t="s">
        <v>1634</v>
      </c>
    </row>
    <row r="613" s="43" customFormat="1" customHeight="1" outlineLevel="1" spans="1:16">
      <c r="A613" s="64"/>
      <c r="B613" s="65"/>
      <c r="C613" s="61" t="s">
        <v>138</v>
      </c>
      <c r="D613" s="61" t="s">
        <v>2295</v>
      </c>
      <c r="E613" s="66">
        <v>412</v>
      </c>
      <c r="F613" s="68" t="s">
        <v>717</v>
      </c>
      <c r="G613" s="66">
        <v>41224</v>
      </c>
      <c r="H613" s="68" t="s">
        <v>2191</v>
      </c>
      <c r="I613" s="68" t="s">
        <v>717</v>
      </c>
      <c r="J613" s="68" t="str">
        <f>INDEX(数据元说明!A:F,MATCH(I613,数据元说明!C:C,0),2)</f>
        <v>004003</v>
      </c>
      <c r="K613" s="74" t="str">
        <f>INDEX(数据元说明!A:F,MATCH(I613,数据元说明!C:C,0),5)</f>
        <v>柜面，ATM，VTM，POS，网银，手机银行，银联交易，第三方支付-银行自定义，其他-银行自定义。交易类型为第三方支付的，以“第三方支付-XX”填报，其中“XX”为第三方支付平台名称。如无法以枚举类型填报，则以“其他-XX”填报，其中“XX”为银行自定义类型。</v>
      </c>
      <c r="L613" s="68" t="str">
        <f>INDEX(数据元说明!A:F,MATCH(I613,数据元说明!C:C,0),6)</f>
        <v>C..60</v>
      </c>
      <c r="M613" s="75" t="s">
        <v>2221</v>
      </c>
      <c r="N613" s="74" t="s">
        <v>1583</v>
      </c>
      <c r="O613" s="74" t="s">
        <v>321</v>
      </c>
      <c r="P613" s="74" t="s">
        <v>1648</v>
      </c>
    </row>
    <row r="614" s="43" customFormat="1" customHeight="1" outlineLevel="1" spans="1:16">
      <c r="A614" s="64"/>
      <c r="B614" s="65"/>
      <c r="C614" s="61" t="s">
        <v>138</v>
      </c>
      <c r="D614" s="61" t="s">
        <v>2295</v>
      </c>
      <c r="E614" s="66">
        <v>412</v>
      </c>
      <c r="F614" s="68" t="s">
        <v>733</v>
      </c>
      <c r="G614" s="66">
        <v>41225</v>
      </c>
      <c r="H614" s="68" t="s">
        <v>2187</v>
      </c>
      <c r="I614" s="68" t="s">
        <v>733</v>
      </c>
      <c r="J614" s="68" t="str">
        <f>INDEX(数据元说明!A:F,MATCH(I614,数据元说明!C:C,0),2)</f>
        <v>004007</v>
      </c>
      <c r="K614" s="74" t="str">
        <f>INDEX(数据元说明!A:F,MATCH(I614,数据元说明!C:C,0),5)</f>
        <v>正常，冲补抹。</v>
      </c>
      <c r="L614" s="68" t="str">
        <f>INDEX(数据元说明!A:F,MATCH(I614,数据元说明!C:C,0),6)</f>
        <v>C..9</v>
      </c>
      <c r="M614" s="74" t="s">
        <v>2188</v>
      </c>
      <c r="N614" s="74"/>
      <c r="O614" s="74"/>
      <c r="P614" s="74"/>
    </row>
    <row r="615" s="43" customFormat="1" customHeight="1" outlineLevel="1" spans="1:16">
      <c r="A615" s="64"/>
      <c r="B615" s="65"/>
      <c r="C615" s="61" t="s">
        <v>138</v>
      </c>
      <c r="D615" s="61" t="s">
        <v>2295</v>
      </c>
      <c r="E615" s="66">
        <v>412</v>
      </c>
      <c r="F615" s="68" t="s">
        <v>2207</v>
      </c>
      <c r="G615" s="66">
        <v>41226</v>
      </c>
      <c r="H615" s="68" t="s">
        <v>2208</v>
      </c>
      <c r="I615" s="68" t="s">
        <v>409</v>
      </c>
      <c r="J615" s="68" t="str">
        <f>INDEX(数据元说明!A:F,MATCH(I615,数据元说明!C:C,0),2)</f>
        <v>001020</v>
      </c>
      <c r="K615" s="74" t="str">
        <f>INDEX(数据元说明!A:F,MATCH(I615,数据元说明!C:C,0),5)</f>
        <v>柜员编号，银行自定义。</v>
      </c>
      <c r="L615" s="68" t="str">
        <f>INDEX(数据元说明!A:F,MATCH(I615,数据元说明!C:C,0),6)</f>
        <v>C..30</v>
      </c>
      <c r="M615" s="75" t="s">
        <v>2014</v>
      </c>
      <c r="N615" s="74"/>
      <c r="O615" s="74"/>
      <c r="P615" s="74"/>
    </row>
    <row r="616" s="43" customFormat="1" customHeight="1" outlineLevel="1" spans="1:16">
      <c r="A616" s="64"/>
      <c r="B616" s="65"/>
      <c r="C616" s="61" t="s">
        <v>138</v>
      </c>
      <c r="D616" s="61" t="s">
        <v>2295</v>
      </c>
      <c r="E616" s="66">
        <v>412</v>
      </c>
      <c r="F616" s="68" t="s">
        <v>2209</v>
      </c>
      <c r="G616" s="66">
        <v>41227</v>
      </c>
      <c r="H616" s="68" t="s">
        <v>2210</v>
      </c>
      <c r="I616" s="68" t="s">
        <v>409</v>
      </c>
      <c r="J616" s="68" t="str">
        <f>INDEX(数据元说明!A:F,MATCH(I616,数据元说明!C:C,0),2)</f>
        <v>001020</v>
      </c>
      <c r="K616" s="74" t="str">
        <f>INDEX(数据元说明!A:F,MATCH(I616,数据元说明!C:C,0),5)</f>
        <v>柜员编号，银行自定义。</v>
      </c>
      <c r="L616" s="68" t="str">
        <f>INDEX(数据元说明!A:F,MATCH(I616,数据元说明!C:C,0),6)</f>
        <v>C..30</v>
      </c>
      <c r="M616" s="75" t="s">
        <v>2211</v>
      </c>
      <c r="N616" s="74" t="s">
        <v>1583</v>
      </c>
      <c r="O616" s="74" t="s">
        <v>484</v>
      </c>
      <c r="P616" s="74"/>
    </row>
    <row r="617" s="43" customFormat="1" customHeight="1" outlineLevel="1" spans="1:16">
      <c r="A617" s="64"/>
      <c r="B617" s="65"/>
      <c r="C617" s="61" t="s">
        <v>138</v>
      </c>
      <c r="D617" s="61" t="s">
        <v>2295</v>
      </c>
      <c r="E617" s="66">
        <v>412</v>
      </c>
      <c r="F617" s="68" t="s">
        <v>721</v>
      </c>
      <c r="G617" s="66">
        <v>41228</v>
      </c>
      <c r="H617" s="68" t="s">
        <v>2189</v>
      </c>
      <c r="I617" s="68" t="s">
        <v>721</v>
      </c>
      <c r="J617" s="68" t="str">
        <f>INDEX(数据元说明!A:F,MATCH(I617,数据元说明!C:C,0),2)</f>
        <v>004004</v>
      </c>
      <c r="K617" s="74" t="str">
        <f>INDEX(数据元说明!A:F,MATCH(I617,数据元说明!C:C,0),5)</f>
        <v>现，转。</v>
      </c>
      <c r="L617" s="68" t="str">
        <f>INDEX(数据元说明!A:F,MATCH(I617,数据元说明!C:C,0),6)</f>
        <v>C3</v>
      </c>
      <c r="M617" s="74" t="s">
        <v>2190</v>
      </c>
      <c r="N617" s="74" t="s">
        <v>1583</v>
      </c>
      <c r="O617" s="74" t="s">
        <v>484</v>
      </c>
      <c r="P617" s="74"/>
    </row>
    <row r="618" s="43" customFormat="1" customHeight="1" outlineLevel="1" spans="1:16">
      <c r="A618" s="64"/>
      <c r="B618" s="65"/>
      <c r="C618" s="61" t="s">
        <v>138</v>
      </c>
      <c r="D618" s="61" t="s">
        <v>2295</v>
      </c>
      <c r="E618" s="66">
        <v>412</v>
      </c>
      <c r="F618" s="68" t="s">
        <v>484</v>
      </c>
      <c r="G618" s="66">
        <v>41229</v>
      </c>
      <c r="H618" s="68" t="s">
        <v>1623</v>
      </c>
      <c r="I618" s="68" t="s">
        <v>484</v>
      </c>
      <c r="J618" s="68" t="str">
        <f>INDEX(数据元说明!A:F,MATCH(I618,数据元说明!C:C,0),2)</f>
        <v>001038</v>
      </c>
      <c r="K618" s="74" t="str">
        <f>INDEX(数据元说明!A:F,MATCH(I618,数据元说明!C:C,0),5)</f>
        <v>银行自定义。</v>
      </c>
      <c r="L618" s="68" t="str">
        <f>INDEX(数据元说明!A:F,MATCH(I618,数据元说明!C:C,0),6)</f>
        <v>C..600</v>
      </c>
      <c r="M618" s="74" t="s">
        <v>1624</v>
      </c>
      <c r="N618" s="74" t="s">
        <v>1601</v>
      </c>
      <c r="O618" s="74"/>
      <c r="P618" s="74"/>
    </row>
    <row r="619" s="43" customFormat="1" customHeight="1" outlineLevel="1" spans="1:16">
      <c r="A619" s="64"/>
      <c r="B619" s="65"/>
      <c r="C619" s="61" t="s">
        <v>138</v>
      </c>
      <c r="D619" s="61" t="s">
        <v>2295</v>
      </c>
      <c r="E619" s="66">
        <v>412</v>
      </c>
      <c r="F619" s="68" t="s">
        <v>1625</v>
      </c>
      <c r="G619" s="66">
        <v>41230</v>
      </c>
      <c r="H619" s="68" t="s">
        <v>1626</v>
      </c>
      <c r="I619" s="68" t="s">
        <v>345</v>
      </c>
      <c r="J619" s="68" t="str">
        <f>INDEX(数据元说明!A:F,MATCH(I619,数据元说明!C:C,0),2)</f>
        <v>001005</v>
      </c>
      <c r="K619" s="74" t="str">
        <f>INDEX(数据元说明!A:F,MATCH(I619,数据元说明!C:C,0),5)</f>
        <v>YYYYMMDD，默认值99991231。</v>
      </c>
      <c r="L619" s="68" t="str">
        <f>INDEX(数据元说明!A:F,MATCH(I619,数据元说明!C:C,0),6)</f>
        <v>C8</v>
      </c>
      <c r="M619" s="74" t="s">
        <v>1627</v>
      </c>
      <c r="N619" s="74"/>
      <c r="O619" s="74"/>
      <c r="P619" s="74"/>
    </row>
    <row r="620" s="43" customFormat="1" customHeight="1" spans="1:16">
      <c r="A620" s="64" t="s">
        <v>2298</v>
      </c>
      <c r="B620" s="65" t="s">
        <v>143</v>
      </c>
      <c r="C620" s="61"/>
      <c r="D620" s="61"/>
      <c r="E620" s="66"/>
      <c r="F620" s="68"/>
      <c r="G620" s="66"/>
      <c r="H620" s="68"/>
      <c r="I620" s="68"/>
      <c r="J620" s="68"/>
      <c r="K620" s="74"/>
      <c r="L620" s="68"/>
      <c r="M620" s="74"/>
      <c r="N620" s="74"/>
      <c r="O620" s="74"/>
      <c r="P620" s="74"/>
    </row>
    <row r="621" s="43" customFormat="1" customHeight="1" spans="1:16">
      <c r="A621" s="64"/>
      <c r="B621" s="65"/>
      <c r="C621" s="61" t="s">
        <v>144</v>
      </c>
      <c r="D621" s="61" t="s">
        <v>2299</v>
      </c>
      <c r="E621" s="66">
        <v>501</v>
      </c>
      <c r="F621" s="68"/>
      <c r="G621" s="66"/>
      <c r="H621" s="68"/>
      <c r="I621" s="68"/>
      <c r="J621" s="68"/>
      <c r="K621" s="74"/>
      <c r="L621" s="68"/>
      <c r="M621" s="74" t="str">
        <f>INDEX(表结构总览!D:G,MATCH(D621,表结构总览!D:D,0),4)</f>
        <v>报送范围应至少包括1104报表中：各项贷款+非现金管理项下委托贷款-信用卡。如，个人贷款、对公贷款、票据贴现、买断式转贴现、贸易融资业务、融资租赁业务、委托贷款（非现金管理项下）对应的业务合同，以及各项垫款对应的原业务合同。表外业务只报送委托贷款（非现金管理项下），其他不报送。信用卡业务不报送。对于票据贴现和买断式转贴现，可以填报为信贷合同号=信贷借据号=票据号码；对于其他若没有对应合同号的业务，可以填报为信贷合同号=信贷借据号=业务编号。已撤销、失效、终结的合同在报送合同最后状态的次月可不再报送。</v>
      </c>
      <c r="N621" s="74" t="s">
        <v>1583</v>
      </c>
      <c r="O621" s="74" t="s">
        <v>484</v>
      </c>
      <c r="P621" s="74"/>
    </row>
    <row r="622" s="43" customFormat="1" customHeight="1" outlineLevel="1" spans="1:16">
      <c r="A622" s="64"/>
      <c r="B622" s="65"/>
      <c r="C622" s="78" t="s">
        <v>144</v>
      </c>
      <c r="D622" s="78" t="s">
        <v>2299</v>
      </c>
      <c r="E622" s="66">
        <v>501</v>
      </c>
      <c r="F622" s="68" t="s">
        <v>373</v>
      </c>
      <c r="G622" s="66">
        <v>50101</v>
      </c>
      <c r="H622" s="68" t="s">
        <v>1588</v>
      </c>
      <c r="I622" s="68" t="s">
        <v>373</v>
      </c>
      <c r="J622" s="68" t="str">
        <f>INDEX(数据元说明!A:F,MATCH(I622,数据元说明!C:C,0),2)</f>
        <v>001011</v>
      </c>
      <c r="K622" s="74" t="str">
        <f>INDEX(数据元说明!A:F,MATCH(I622,数据元说明!C:C,0),5)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622" s="68" t="str">
        <f>INDEX(数据元说明!A:F,MATCH(I622,数据元说明!C:C,0),6)</f>
        <v>C..30</v>
      </c>
      <c r="M622" s="74" t="s">
        <v>1629</v>
      </c>
      <c r="N622" s="74" t="s">
        <v>1583</v>
      </c>
      <c r="O622" s="74" t="s">
        <v>484</v>
      </c>
      <c r="P622" s="74"/>
    </row>
    <row r="623" s="43" customFormat="1" customHeight="1" outlineLevel="1" spans="1:16">
      <c r="A623" s="69"/>
      <c r="B623" s="70"/>
      <c r="C623" s="78" t="s">
        <v>144</v>
      </c>
      <c r="D623" s="78" t="s">
        <v>2299</v>
      </c>
      <c r="E623" s="66">
        <v>501</v>
      </c>
      <c r="F623" s="68" t="s">
        <v>377</v>
      </c>
      <c r="G623" s="66">
        <v>50102</v>
      </c>
      <c r="H623" s="68" t="s">
        <v>1586</v>
      </c>
      <c r="I623" s="68" t="s">
        <v>377</v>
      </c>
      <c r="J623" s="68" t="str">
        <f>INDEX(数据元说明!A:F,MATCH(I623,数据元说明!C:C,0),2)</f>
        <v>001012</v>
      </c>
      <c r="K623" s="74" t="str">
        <f>INDEX(数据元说明!A:F,MATCH(I623,数据元说明!C:C,0),5)</f>
        <v>银行内部机构号。应具有标识机构的唯一性。</v>
      </c>
      <c r="L623" s="68" t="str">
        <f>INDEX(数据元说明!A:F,MATCH(I623,数据元说明!C:C,0),6)</f>
        <v>C..30</v>
      </c>
      <c r="M623" s="74" t="s">
        <v>1820</v>
      </c>
      <c r="N623" s="74"/>
      <c r="O623" s="74"/>
      <c r="P623" s="74"/>
    </row>
    <row r="624" s="43" customFormat="1" customHeight="1" outlineLevel="1" spans="1:16">
      <c r="A624" s="69"/>
      <c r="B624" s="70"/>
      <c r="C624" s="78" t="s">
        <v>144</v>
      </c>
      <c r="D624" s="78" t="s">
        <v>2299</v>
      </c>
      <c r="E624" s="66">
        <v>501</v>
      </c>
      <c r="F624" s="68" t="s">
        <v>488</v>
      </c>
      <c r="G624" s="66">
        <v>50103</v>
      </c>
      <c r="H624" s="68" t="s">
        <v>1699</v>
      </c>
      <c r="I624" s="68" t="s">
        <v>488</v>
      </c>
      <c r="J624" s="68" t="str">
        <f>INDEX(数据元说明!A:F,MATCH(I624,数据元说明!C:C,0),2)</f>
        <v>002001</v>
      </c>
      <c r="K624" s="74" t="str">
        <f>INDEX(数据元说明!A:F,MATCH(I624,数据元说明!C:C,0),5)</f>
        <v>银行自定义的唯一识别客户的标识。供应链融资的填写供应链融资编码。</v>
      </c>
      <c r="L624" s="68" t="str">
        <f>INDEX(数据元说明!A:F,MATCH(I624,数据元说明!C:C,0),6)</f>
        <v>C..60</v>
      </c>
      <c r="M624" s="74" t="s">
        <v>1711</v>
      </c>
      <c r="N624" s="74" t="s">
        <v>1583</v>
      </c>
      <c r="O624" s="74"/>
      <c r="P624" s="74" t="s">
        <v>1634</v>
      </c>
    </row>
    <row r="625" s="43" customFormat="1" customHeight="1" outlineLevel="1" spans="1:16">
      <c r="A625" s="69"/>
      <c r="B625" s="70"/>
      <c r="C625" s="78" t="s">
        <v>144</v>
      </c>
      <c r="D625" s="78" t="s">
        <v>2299</v>
      </c>
      <c r="E625" s="66">
        <v>501</v>
      </c>
      <c r="F625" s="68" t="s">
        <v>1837</v>
      </c>
      <c r="G625" s="66">
        <v>50104</v>
      </c>
      <c r="H625" s="68" t="s">
        <v>1838</v>
      </c>
      <c r="I625" s="68" t="s">
        <v>325</v>
      </c>
      <c r="J625" s="68" t="str">
        <f>INDEX(数据元说明!A:F,MATCH(I625,数据元说明!C:C,0),2)</f>
        <v>001001</v>
      </c>
      <c r="K625" s="74" t="str">
        <f>INDEX(数据元说明!A:F,MATCH(I625,数据元说明!C:C,0),5)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625" s="68" t="str">
        <f>INDEX(数据元说明!A:F,MATCH(I625,数据元说明!C:C,0),6)</f>
        <v>C..450</v>
      </c>
      <c r="M625" s="74" t="s">
        <v>2300</v>
      </c>
      <c r="N625" s="74" t="s">
        <v>1583</v>
      </c>
      <c r="O625" s="74" t="s">
        <v>1695</v>
      </c>
      <c r="P625" s="74"/>
    </row>
    <row r="626" s="43" customFormat="1" customHeight="1" outlineLevel="1" spans="1:16">
      <c r="A626" s="64"/>
      <c r="B626" s="65"/>
      <c r="C626" s="78" t="s">
        <v>144</v>
      </c>
      <c r="D626" s="78" t="s">
        <v>2299</v>
      </c>
      <c r="E626" s="66">
        <v>501</v>
      </c>
      <c r="F626" s="68" t="s">
        <v>2257</v>
      </c>
      <c r="G626" s="66">
        <v>50105</v>
      </c>
      <c r="H626" s="68" t="s">
        <v>2258</v>
      </c>
      <c r="I626" s="68" t="s">
        <v>683</v>
      </c>
      <c r="J626" s="68" t="str">
        <f>INDEX(数据元说明!A:F,MATCH(I626,数据元说明!C:C,0),2)</f>
        <v>003020</v>
      </c>
      <c r="K626" s="74" t="str">
        <f>INDEX(数据元说明!A:F,MATCH(I626,数据元说明!C:C,0),5)</f>
        <v>合同号。</v>
      </c>
      <c r="L626" s="68" t="str">
        <f>INDEX(数据元说明!A:F,MATCH(I626,数据元说明!C:C,0),6)</f>
        <v>C..100</v>
      </c>
      <c r="M626" s="74" t="s">
        <v>2301</v>
      </c>
      <c r="N626" s="74" t="s">
        <v>1583</v>
      </c>
      <c r="O626" s="74"/>
      <c r="P626" s="74" t="s">
        <v>1634</v>
      </c>
    </row>
    <row r="627" s="43" customFormat="1" customHeight="1" outlineLevel="1" spans="1:16">
      <c r="A627" s="64"/>
      <c r="B627" s="65"/>
      <c r="C627" s="78" t="s">
        <v>144</v>
      </c>
      <c r="D627" s="78" t="s">
        <v>2299</v>
      </c>
      <c r="E627" s="66">
        <v>501</v>
      </c>
      <c r="F627" s="68" t="s">
        <v>2302</v>
      </c>
      <c r="G627" s="66">
        <v>50106</v>
      </c>
      <c r="H627" s="68" t="s">
        <v>2303</v>
      </c>
      <c r="I627" s="68" t="s">
        <v>683</v>
      </c>
      <c r="J627" s="68" t="str">
        <f>INDEX(数据元说明!A:F,MATCH(I627,数据元说明!C:C,0),2)</f>
        <v>003020</v>
      </c>
      <c r="K627" s="74" t="str">
        <f>INDEX(数据元说明!A:F,MATCH(I627,数据元说明!C:C,0),5)</f>
        <v>合同号。</v>
      </c>
      <c r="L627" s="68" t="str">
        <f>INDEX(数据元说明!A:F,MATCH(I627,数据元说明!C:C,0),6)</f>
        <v>C..100</v>
      </c>
      <c r="M627" s="74" t="s">
        <v>2304</v>
      </c>
      <c r="N627" s="74" t="s">
        <v>1583</v>
      </c>
      <c r="O627" s="74"/>
      <c r="P627" s="74" t="s">
        <v>1634</v>
      </c>
    </row>
    <row r="628" s="43" customFormat="1" customHeight="1" outlineLevel="1" spans="1:16">
      <c r="A628" s="69"/>
      <c r="B628" s="70"/>
      <c r="C628" s="78" t="s">
        <v>144</v>
      </c>
      <c r="D628" s="78" t="s">
        <v>2299</v>
      </c>
      <c r="E628" s="66">
        <v>501</v>
      </c>
      <c r="F628" s="68" t="s">
        <v>750</v>
      </c>
      <c r="G628" s="66">
        <v>50107</v>
      </c>
      <c r="H628" s="68" t="s">
        <v>2305</v>
      </c>
      <c r="I628" s="68" t="s">
        <v>750</v>
      </c>
      <c r="J628" s="68" t="str">
        <f>INDEX(数据元说明!A:F,MATCH(I628,数据元说明!C:C,0),2)</f>
        <v>005002</v>
      </c>
      <c r="K628" s="74" t="str">
        <f>INDEX(数据元说明!A:F,MATCH(I628,数据元说明!C:C,0),5)</f>
        <v>信贷合同的中文名称，银行自定义。</v>
      </c>
      <c r="L628" s="68" t="str">
        <f>INDEX(数据元说明!A:F,MATCH(I628,数据元说明!C:C,0),6)</f>
        <v>C..300</v>
      </c>
      <c r="M628" s="74" t="s">
        <v>2306</v>
      </c>
      <c r="N628" s="74" t="s">
        <v>1583</v>
      </c>
      <c r="O628" s="74" t="s">
        <v>1794</v>
      </c>
      <c r="P628" s="74"/>
    </row>
    <row r="629" s="43" customFormat="1" customHeight="1" outlineLevel="1" spans="1:16">
      <c r="A629" s="69"/>
      <c r="B629" s="70"/>
      <c r="C629" s="78" t="s">
        <v>144</v>
      </c>
      <c r="D629" s="78" t="s">
        <v>2299</v>
      </c>
      <c r="E629" s="66">
        <v>501</v>
      </c>
      <c r="F629" s="68" t="s">
        <v>754</v>
      </c>
      <c r="G629" s="66">
        <v>50108</v>
      </c>
      <c r="H629" s="68" t="s">
        <v>2307</v>
      </c>
      <c r="I629" s="68" t="s">
        <v>754</v>
      </c>
      <c r="J629" s="68" t="str">
        <f>INDEX(数据元说明!A:F,MATCH(I629,数据元说明!C:C,0),2)</f>
        <v>005003</v>
      </c>
      <c r="K629" s="74" t="str">
        <f>INDEX(数据元说明!A:F,MATCH(I629,数据元说明!C:C,0),5)</f>
        <v>流动资金贷款，法人账户透支，项目贷款，项目贷款（银团），一般固定资产贷款，住房按揭贷款，商用房贷款，汽车贷款，助学贷款，消费贷款，个人经营性贷款，票据贴现，买断式转贴现，贸易融资业务，融资租赁业务，垫款，委托贷款，其他-银行自定义类型。以枚举类型填报，如无法以枚举类型填报，则以“其他-XX”填报，其中“XX”为银行自定义类型。</v>
      </c>
      <c r="L629" s="68" t="str">
        <f>INDEX(数据元说明!A:F,MATCH(I629,数据元说明!C:C,0),6)</f>
        <v>C..150</v>
      </c>
      <c r="M629" s="75" t="s">
        <v>2308</v>
      </c>
      <c r="N629" s="74" t="s">
        <v>1601</v>
      </c>
      <c r="O629" s="74"/>
      <c r="P629" s="74"/>
    </row>
    <row r="630" s="43" customFormat="1" customHeight="1" outlineLevel="1" spans="1:16">
      <c r="A630" s="69"/>
      <c r="B630" s="70"/>
      <c r="C630" s="78" t="s">
        <v>144</v>
      </c>
      <c r="D630" s="78" t="s">
        <v>2299</v>
      </c>
      <c r="E630" s="66">
        <v>501</v>
      </c>
      <c r="F630" s="68" t="s">
        <v>642</v>
      </c>
      <c r="G630" s="66">
        <v>50109</v>
      </c>
      <c r="H630" s="68" t="s">
        <v>1914</v>
      </c>
      <c r="I630" s="68" t="s">
        <v>642</v>
      </c>
      <c r="J630" s="68" t="str">
        <f>INDEX(数据元说明!A:F,MATCH(I630,数据元说明!C:C,0),2)</f>
        <v>003010</v>
      </c>
      <c r="K630" s="74" t="str">
        <f>INDEX(数据元说明!A:F,MATCH(I630,数据元说明!C:C,0),5)</f>
        <v>遵循《GB/T 12406 表示货币和资金的代码》的字母代码，如CNY。上述文件所列币种无法涵盖的，允许银行自定义填报。多个币种合计折算为人民币（本外币合计）的，填报为BWB。</v>
      </c>
      <c r="L630" s="68" t="str">
        <f>INDEX(数据元说明!A:F,MATCH(I630,数据元说明!C:C,0),6)</f>
        <v>C3</v>
      </c>
      <c r="M630" s="74"/>
      <c r="N630" s="74"/>
      <c r="O630" s="74"/>
      <c r="P630" s="74"/>
    </row>
    <row r="631" s="43" customFormat="1" customHeight="1" outlineLevel="1" spans="1:16">
      <c r="A631" s="69"/>
      <c r="B631" s="70"/>
      <c r="C631" s="78" t="s">
        <v>144</v>
      </c>
      <c r="D631" s="78" t="s">
        <v>2299</v>
      </c>
      <c r="E631" s="66">
        <v>501</v>
      </c>
      <c r="F631" s="68" t="s">
        <v>2309</v>
      </c>
      <c r="G631" s="66">
        <v>50110</v>
      </c>
      <c r="H631" s="68" t="s">
        <v>2310</v>
      </c>
      <c r="I631" s="68" t="s">
        <v>634</v>
      </c>
      <c r="J631" s="68" t="str">
        <f>INDEX(数据元说明!A:F,MATCH(I631,数据元说明!C:C,0),2)</f>
        <v>003008</v>
      </c>
      <c r="K631" s="74" t="str">
        <f>INDEX(数据元说明!A:F,MATCH(I631,数据元说明!C:C,0),5)</f>
        <v>与币种相对应金额。</v>
      </c>
      <c r="L631" s="68" t="str">
        <f>INDEX(数据元说明!A:F,MATCH(I631,数据元说明!C:C,0),6)</f>
        <v>D20.2</v>
      </c>
      <c r="M631" s="74"/>
      <c r="N631" s="74" t="s">
        <v>1583</v>
      </c>
      <c r="O631" s="74" t="s">
        <v>1574</v>
      </c>
      <c r="P631" s="74"/>
    </row>
    <row r="632" s="43" customFormat="1" customHeight="1" outlineLevel="1" spans="1:16">
      <c r="A632" s="69"/>
      <c r="B632" s="70"/>
      <c r="C632" s="78" t="s">
        <v>144</v>
      </c>
      <c r="D632" s="78" t="s">
        <v>2299</v>
      </c>
      <c r="E632" s="66">
        <v>501</v>
      </c>
      <c r="F632" s="68" t="s">
        <v>2311</v>
      </c>
      <c r="G632" s="66">
        <v>50111</v>
      </c>
      <c r="H632" s="68" t="s">
        <v>2312</v>
      </c>
      <c r="I632" s="68" t="s">
        <v>345</v>
      </c>
      <c r="J632" s="68" t="str">
        <f>INDEX(数据元说明!A:F,MATCH(I632,数据元说明!C:C,0),2)</f>
        <v>001005</v>
      </c>
      <c r="K632" s="74" t="str">
        <f>INDEX(数据元说明!A:F,MATCH(I632,数据元说明!C:C,0),5)</f>
        <v>YYYYMMDD，默认值99991231。</v>
      </c>
      <c r="L632" s="68" t="str">
        <f>INDEX(数据元说明!A:F,MATCH(I632,数据元说明!C:C,0),6)</f>
        <v>C8</v>
      </c>
      <c r="M632" s="74" t="s">
        <v>2313</v>
      </c>
      <c r="N632" s="74" t="s">
        <v>1583</v>
      </c>
      <c r="O632" s="74"/>
      <c r="P632" s="74"/>
    </row>
    <row r="633" s="43" customFormat="1" customHeight="1" outlineLevel="1" spans="1:16">
      <c r="A633" s="69"/>
      <c r="B633" s="70"/>
      <c r="C633" s="78" t="s">
        <v>144</v>
      </c>
      <c r="D633" s="78" t="s">
        <v>2299</v>
      </c>
      <c r="E633" s="66">
        <v>501</v>
      </c>
      <c r="F633" s="68" t="s">
        <v>2314</v>
      </c>
      <c r="G633" s="66">
        <v>50112</v>
      </c>
      <c r="H633" s="68" t="s">
        <v>2315</v>
      </c>
      <c r="I633" s="68" t="s">
        <v>345</v>
      </c>
      <c r="J633" s="68" t="str">
        <f>INDEX(数据元说明!A:F,MATCH(I633,数据元说明!C:C,0),2)</f>
        <v>001005</v>
      </c>
      <c r="K633" s="74" t="str">
        <f>INDEX(数据元说明!A:F,MATCH(I633,数据元说明!C:C,0),5)</f>
        <v>YYYYMMDD，默认值99991231。</v>
      </c>
      <c r="L633" s="68" t="str">
        <f>INDEX(数据元说明!A:F,MATCH(I633,数据元说明!C:C,0),6)</f>
        <v>C8</v>
      </c>
      <c r="M633" s="74" t="s">
        <v>2316</v>
      </c>
      <c r="N633" s="74" t="s">
        <v>1583</v>
      </c>
      <c r="O633" s="74" t="s">
        <v>484</v>
      </c>
      <c r="P633" s="74"/>
    </row>
    <row r="634" s="43" customFormat="1" customHeight="1" outlineLevel="1" spans="1:16">
      <c r="A634" s="69"/>
      <c r="B634" s="70"/>
      <c r="C634" s="78" t="s">
        <v>144</v>
      </c>
      <c r="D634" s="78" t="s">
        <v>2299</v>
      </c>
      <c r="E634" s="66">
        <v>501</v>
      </c>
      <c r="F634" s="68" t="s">
        <v>844</v>
      </c>
      <c r="G634" s="66">
        <v>50113</v>
      </c>
      <c r="H634" s="68" t="s">
        <v>2317</v>
      </c>
      <c r="I634" s="68" t="s">
        <v>844</v>
      </c>
      <c r="J634" s="68" t="str">
        <f>INDEX(数据元说明!A:F,MATCH(I634,数据元说明!C:C,0),2)</f>
        <v>005026</v>
      </c>
      <c r="K634" s="74" t="str">
        <f>INDEX(数据元说明!A:F,MATCH(I634,数据元说明!C:C,0),5)</f>
        <v>抵押，质押，保证，信用，混合，其他-银行自定义。若无法以枚举类型填写，则以“其他-XX”填报，其中“XX”为银行自定义类型。</v>
      </c>
      <c r="L634" s="68" t="str">
        <f>INDEX(数据元说明!A:F,MATCH(I634,数据元说明!C:C,0),6)</f>
        <v>C..60</v>
      </c>
      <c r="M634" s="74"/>
      <c r="N634" s="74" t="s">
        <v>1583</v>
      </c>
      <c r="O634" s="74"/>
      <c r="P634" s="74"/>
    </row>
    <row r="635" s="43" customFormat="1" customHeight="1" outlineLevel="1" spans="1:16">
      <c r="A635" s="64"/>
      <c r="B635" s="65"/>
      <c r="C635" s="78" t="s">
        <v>144</v>
      </c>
      <c r="D635" s="78" t="s">
        <v>2299</v>
      </c>
      <c r="E635" s="66">
        <v>501</v>
      </c>
      <c r="F635" s="68" t="s">
        <v>2318</v>
      </c>
      <c r="G635" s="66">
        <v>50114</v>
      </c>
      <c r="H635" s="68" t="s">
        <v>2319</v>
      </c>
      <c r="I635" s="68" t="s">
        <v>766</v>
      </c>
      <c r="J635" s="68" t="str">
        <f>INDEX(数据元说明!A:F,MATCH(I635,数据元说明!C:C,0),2)</f>
        <v>005006</v>
      </c>
      <c r="K635" s="74" t="str">
        <f>INDEX(数据元说明!A:F,MATCH(I635,数据元说明!C:C,0),5)</f>
        <v>贷款使用的具体内容。</v>
      </c>
      <c r="L635" s="68" t="str">
        <f>INDEX(数据元说明!A:F,MATCH(I635,数据元说明!C:C,0),6)</f>
        <v>C..1500</v>
      </c>
      <c r="M635" s="74" t="s">
        <v>2320</v>
      </c>
      <c r="N635" s="74" t="s">
        <v>1583</v>
      </c>
      <c r="O635" s="74"/>
      <c r="P635" s="74" t="s">
        <v>1648</v>
      </c>
    </row>
    <row r="636" s="43" customFormat="1" customHeight="1" outlineLevel="1" spans="1:16">
      <c r="A636" s="69"/>
      <c r="B636" s="70"/>
      <c r="C636" s="78" t="s">
        <v>144</v>
      </c>
      <c r="D636" s="78" t="s">
        <v>2299</v>
      </c>
      <c r="E636" s="66">
        <v>501</v>
      </c>
      <c r="F636" s="68" t="s">
        <v>2321</v>
      </c>
      <c r="G636" s="66">
        <v>50115</v>
      </c>
      <c r="H636" s="68" t="s">
        <v>2322</v>
      </c>
      <c r="I636" s="68" t="s">
        <v>389</v>
      </c>
      <c r="J636" s="68" t="str">
        <f>INDEX(数据元说明!A:F,MATCH(I636,数据元说明!C:C,0),2)</f>
        <v>001015</v>
      </c>
      <c r="K636" s="74" t="str">
        <f>INDEX(数据元说明!A:F,MATCH(I636,数据元说明!C:C,0),5)</f>
        <v>工号，银行自定义。</v>
      </c>
      <c r="L636" s="68" t="str">
        <f>INDEX(数据元说明!A:F,MATCH(I636,数据元说明!C:C,0),6)</f>
        <v>C..30</v>
      </c>
      <c r="M636" s="74" t="s">
        <v>2323</v>
      </c>
      <c r="N636" s="74" t="s">
        <v>1583</v>
      </c>
      <c r="O636" s="74" t="s">
        <v>1576</v>
      </c>
      <c r="P636" s="74"/>
    </row>
    <row r="637" s="43" customFormat="1" customHeight="1" outlineLevel="1" spans="1:16">
      <c r="A637" s="69"/>
      <c r="B637" s="70"/>
      <c r="C637" s="78" t="s">
        <v>144</v>
      </c>
      <c r="D637" s="78" t="s">
        <v>2299</v>
      </c>
      <c r="E637" s="66">
        <v>501</v>
      </c>
      <c r="F637" s="68" t="s">
        <v>908</v>
      </c>
      <c r="G637" s="66">
        <v>50116</v>
      </c>
      <c r="H637" s="68" t="s">
        <v>2324</v>
      </c>
      <c r="I637" s="68" t="s">
        <v>908</v>
      </c>
      <c r="J637" s="68" t="str">
        <f>INDEX(数据元说明!A:F,MATCH(I637,数据元说明!C:C,0),2)</f>
        <v>005042</v>
      </c>
      <c r="K637" s="74" t="str">
        <f>INDEX(数据元说明!A:F,MATCH(I637,数据元说明!C:C,0),5)</f>
        <v>未生效，有效，撤销，终结，其他-银行自定义。无法以枚举类型填报的，以“其他-XX”填报，其中“XX”为银行自定义状态。</v>
      </c>
      <c r="L637" s="68" t="str">
        <f>INDEX(数据元说明!A:F,MATCH(I637,数据元说明!C:C,0),6)</f>
        <v>C..30</v>
      </c>
      <c r="M637" s="74"/>
      <c r="N637" s="74" t="s">
        <v>1601</v>
      </c>
      <c r="O637" s="74"/>
      <c r="P637" s="74"/>
    </row>
    <row r="638" s="43" customFormat="1" customHeight="1" outlineLevel="1" spans="1:16">
      <c r="A638" s="64"/>
      <c r="B638" s="65"/>
      <c r="C638" s="78" t="s">
        <v>144</v>
      </c>
      <c r="D638" s="78" t="s">
        <v>2299</v>
      </c>
      <c r="E638" s="66">
        <v>501</v>
      </c>
      <c r="F638" s="68" t="s">
        <v>484</v>
      </c>
      <c r="G638" s="66">
        <v>50117</v>
      </c>
      <c r="H638" s="68" t="s">
        <v>1623</v>
      </c>
      <c r="I638" s="68" t="s">
        <v>484</v>
      </c>
      <c r="J638" s="68" t="str">
        <f>INDEX(数据元说明!A:F,MATCH(I638,数据元说明!C:C,0),2)</f>
        <v>001038</v>
      </c>
      <c r="K638" s="74" t="str">
        <f>INDEX(数据元说明!A:F,MATCH(I638,数据元说明!C:C,0),5)</f>
        <v>银行自定义。</v>
      </c>
      <c r="L638" s="68" t="str">
        <f>INDEX(数据元说明!A:F,MATCH(I638,数据元说明!C:C,0),6)</f>
        <v>C..600</v>
      </c>
      <c r="M638" s="74" t="s">
        <v>1624</v>
      </c>
      <c r="N638" s="74" t="s">
        <v>1601</v>
      </c>
      <c r="O638" s="74"/>
      <c r="P638" s="74"/>
    </row>
    <row r="639" s="43" customFormat="1" customHeight="1" outlineLevel="1" spans="1:16">
      <c r="A639" s="64"/>
      <c r="B639" s="65"/>
      <c r="C639" s="78" t="s">
        <v>144</v>
      </c>
      <c r="D639" s="78" t="s">
        <v>2299</v>
      </c>
      <c r="E639" s="66">
        <v>501</v>
      </c>
      <c r="F639" s="68" t="s">
        <v>1625</v>
      </c>
      <c r="G639" s="66">
        <v>50118</v>
      </c>
      <c r="H639" s="68" t="s">
        <v>1626</v>
      </c>
      <c r="I639" s="68" t="s">
        <v>345</v>
      </c>
      <c r="J639" s="68" t="str">
        <f>INDEX(数据元说明!A:F,MATCH(I639,数据元说明!C:C,0),2)</f>
        <v>001005</v>
      </c>
      <c r="K639" s="74" t="str">
        <f>INDEX(数据元说明!A:F,MATCH(I639,数据元说明!C:C,0),5)</f>
        <v>YYYYMMDD，默认值99991231。</v>
      </c>
      <c r="L639" s="68" t="str">
        <f>INDEX(数据元说明!A:F,MATCH(I639,数据元说明!C:C,0),6)</f>
        <v>C8</v>
      </c>
      <c r="M639" s="74" t="s">
        <v>1627</v>
      </c>
      <c r="N639" s="74"/>
      <c r="O639" s="74"/>
      <c r="P639" s="74"/>
    </row>
    <row r="640" s="43" customFormat="1" customHeight="1" spans="1:16">
      <c r="A640" s="64"/>
      <c r="B640" s="65"/>
      <c r="C640" s="61" t="s">
        <v>149</v>
      </c>
      <c r="D640" s="61" t="s">
        <v>2325</v>
      </c>
      <c r="E640" s="66">
        <v>502</v>
      </c>
      <c r="F640" s="68"/>
      <c r="G640" s="66"/>
      <c r="H640" s="68"/>
      <c r="I640" s="68"/>
      <c r="J640" s="68"/>
      <c r="K640" s="74"/>
      <c r="L640" s="68"/>
      <c r="M640" s="74" t="str">
        <f>INDEX(表结构总览!D:G,MATCH(D640,表结构总览!D:D,0),4)</f>
        <v>本表报送所有互联网贷款合同的附加信息。互联网贷款的认定参照《商业银行互联网贷款管理暂行办法》。互联网贷款的发放明细应该报送至相对应的信贷业务借据表、信贷合同表、信贷分户账以及信贷分户账明细记录中。已撤销、失效、终结的合同在报送合同最后状态的次月可不再报送。</v>
      </c>
      <c r="N640" s="74" t="s">
        <v>1601</v>
      </c>
      <c r="O640" s="74"/>
      <c r="P640" s="74"/>
    </row>
    <row r="641" s="43" customFormat="1" customHeight="1" outlineLevel="1" spans="1:16">
      <c r="A641" s="64"/>
      <c r="B641" s="65"/>
      <c r="C641" s="61" t="s">
        <v>149</v>
      </c>
      <c r="D641" s="61" t="s">
        <v>2325</v>
      </c>
      <c r="E641" s="66">
        <v>502</v>
      </c>
      <c r="F641" s="68" t="s">
        <v>373</v>
      </c>
      <c r="G641" s="66">
        <v>50201</v>
      </c>
      <c r="H641" s="68" t="s">
        <v>1588</v>
      </c>
      <c r="I641" s="68" t="s">
        <v>373</v>
      </c>
      <c r="J641" s="68" t="str">
        <f>INDEX(数据元说明!A:F,MATCH(I641,数据元说明!C:C,0),2)</f>
        <v>001011</v>
      </c>
      <c r="K641" s="74" t="str">
        <f>INDEX(数据元说明!A:F,MATCH(I641,数据元说明!C:C,0),5)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641" s="68" t="str">
        <f>INDEX(数据元说明!A:F,MATCH(I641,数据元说明!C:C,0),6)</f>
        <v>C..30</v>
      </c>
      <c r="M641" s="74" t="s">
        <v>2326</v>
      </c>
      <c r="N641" s="74" t="s">
        <v>1583</v>
      </c>
      <c r="O641" s="74" t="s">
        <v>484</v>
      </c>
      <c r="P641" s="74"/>
    </row>
    <row r="642" s="43" customFormat="1" customHeight="1" outlineLevel="1" spans="1:16">
      <c r="A642" s="64"/>
      <c r="B642" s="65"/>
      <c r="C642" s="61" t="s">
        <v>149</v>
      </c>
      <c r="D642" s="61" t="s">
        <v>2325</v>
      </c>
      <c r="E642" s="66">
        <v>502</v>
      </c>
      <c r="F642" s="68" t="s">
        <v>377</v>
      </c>
      <c r="G642" s="66">
        <v>50202</v>
      </c>
      <c r="H642" s="68" t="s">
        <v>1586</v>
      </c>
      <c r="I642" s="68" t="s">
        <v>377</v>
      </c>
      <c r="J642" s="68" t="str">
        <f>INDEX(数据元说明!A:F,MATCH(I642,数据元说明!C:C,0),2)</f>
        <v>001012</v>
      </c>
      <c r="K642" s="74" t="str">
        <f>INDEX(数据元说明!A:F,MATCH(I642,数据元说明!C:C,0),5)</f>
        <v>银行内部机构号。应具有标识机构的唯一性。</v>
      </c>
      <c r="L642" s="68" t="str">
        <f>INDEX(数据元说明!A:F,MATCH(I642,数据元说明!C:C,0),6)</f>
        <v>C..30</v>
      </c>
      <c r="M642" s="74" t="s">
        <v>1820</v>
      </c>
      <c r="N642" s="74"/>
      <c r="O642" s="74"/>
      <c r="P642" s="74"/>
    </row>
    <row r="643" s="43" customFormat="1" customHeight="1" outlineLevel="1" spans="1:16">
      <c r="A643" s="64"/>
      <c r="B643" s="65"/>
      <c r="C643" s="61" t="s">
        <v>149</v>
      </c>
      <c r="D643" s="61" t="s">
        <v>2325</v>
      </c>
      <c r="E643" s="66">
        <v>502</v>
      </c>
      <c r="F643" s="68" t="s">
        <v>1592</v>
      </c>
      <c r="G643" s="66">
        <v>50203</v>
      </c>
      <c r="H643" s="68" t="s">
        <v>1593</v>
      </c>
      <c r="I643" s="68" t="s">
        <v>325</v>
      </c>
      <c r="J643" s="68" t="str">
        <f>INDEX(数据元说明!A:F,MATCH(I643,数据元说明!C:C,0),2)</f>
        <v>001001</v>
      </c>
      <c r="K643" s="74" t="str">
        <f>INDEX(数据元说明!A:F,MATCH(I643,数据元说明!C:C,0),5)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643" s="68" t="str">
        <f>INDEX(数据元说明!A:F,MATCH(I643,数据元说明!C:C,0),6)</f>
        <v>C..450</v>
      </c>
      <c r="M643" s="74" t="s">
        <v>2327</v>
      </c>
      <c r="N643" s="74" t="s">
        <v>1583</v>
      </c>
      <c r="O643" s="74" t="s">
        <v>322</v>
      </c>
      <c r="P643" s="74" t="s">
        <v>1634</v>
      </c>
    </row>
    <row r="644" s="43" customFormat="1" customHeight="1" outlineLevel="1" spans="1:16">
      <c r="A644" s="64"/>
      <c r="B644" s="65"/>
      <c r="C644" s="61" t="s">
        <v>149</v>
      </c>
      <c r="D644" s="61" t="s">
        <v>2325</v>
      </c>
      <c r="E644" s="66">
        <v>502</v>
      </c>
      <c r="F644" s="68" t="s">
        <v>2257</v>
      </c>
      <c r="G644" s="66">
        <v>50204</v>
      </c>
      <c r="H644" s="68" t="s">
        <v>2258</v>
      </c>
      <c r="I644" s="68" t="s">
        <v>683</v>
      </c>
      <c r="J644" s="68" t="str">
        <f>INDEX(数据元说明!A:F,MATCH(I644,数据元说明!C:C,0),2)</f>
        <v>003020</v>
      </c>
      <c r="K644" s="74" t="s">
        <v>2259</v>
      </c>
      <c r="L644" s="68" t="str">
        <f>INDEX(数据元说明!A:F,MATCH(I644,数据元说明!C:C,0),6)</f>
        <v>C..100</v>
      </c>
      <c r="M644" s="74" t="s">
        <v>1679</v>
      </c>
      <c r="N644" s="74" t="s">
        <v>1601</v>
      </c>
      <c r="O644" s="74"/>
      <c r="P644" s="74"/>
    </row>
    <row r="645" s="43" customFormat="1" customHeight="1" outlineLevel="1" spans="1:16">
      <c r="A645" s="69"/>
      <c r="B645" s="70"/>
      <c r="C645" s="61" t="s">
        <v>149</v>
      </c>
      <c r="D645" s="61" t="s">
        <v>2325</v>
      </c>
      <c r="E645" s="66">
        <v>502</v>
      </c>
      <c r="F645" s="68" t="s">
        <v>2328</v>
      </c>
      <c r="G645" s="66">
        <v>50205</v>
      </c>
      <c r="H645" s="68" t="s">
        <v>2329</v>
      </c>
      <c r="I645" s="77" t="s">
        <v>1091</v>
      </c>
      <c r="J645" s="68" t="str">
        <f>INDEX(数据元说明!A:F,MATCH(I645,数据元说明!C:C,0),2)</f>
        <v>007020</v>
      </c>
      <c r="K645" s="68" t="str">
        <f>INDEX(数据元说明!A:F,MATCH(I645,数据元说明!C:C,0),5)</f>
        <v>合作，独立。</v>
      </c>
      <c r="L645" s="68" t="str">
        <f>INDEX(数据元说明!A:F,MATCH(I645,数据元说明!C:C,0),6)</f>
        <v>C6</v>
      </c>
      <c r="M645" s="74" t="s">
        <v>2330</v>
      </c>
      <c r="N645" s="74" t="s">
        <v>1601</v>
      </c>
      <c r="O645" s="74"/>
      <c r="P645" s="74"/>
    </row>
    <row r="646" s="43" customFormat="1" customHeight="1" outlineLevel="1" spans="1:16">
      <c r="A646" s="64"/>
      <c r="B646" s="65"/>
      <c r="C646" s="61" t="s">
        <v>149</v>
      </c>
      <c r="D646" s="61" t="s">
        <v>2325</v>
      </c>
      <c r="E646" s="66">
        <v>502</v>
      </c>
      <c r="F646" s="77" t="s">
        <v>2331</v>
      </c>
      <c r="G646" s="66">
        <v>50206</v>
      </c>
      <c r="H646" s="68" t="s">
        <v>2332</v>
      </c>
      <c r="I646" s="77" t="s">
        <v>1095</v>
      </c>
      <c r="J646" s="68" t="str">
        <f>INDEX(数据元说明!A:F,MATCH(I646,数据元说明!C:C,0),2)</f>
        <v>007021</v>
      </c>
      <c r="K646" s="74" t="s">
        <v>2333</v>
      </c>
      <c r="L646" s="68" t="str">
        <f>INDEX(数据元说明!A:F,MATCH(I646,数据元说明!C:C,0),6)</f>
        <v>C..200</v>
      </c>
      <c r="M646" s="74" t="s">
        <v>2334</v>
      </c>
      <c r="N646" s="74" t="s">
        <v>1601</v>
      </c>
      <c r="O646" s="74"/>
      <c r="P646" s="74"/>
    </row>
    <row r="647" s="43" customFormat="1" customHeight="1" outlineLevel="1" spans="1:16">
      <c r="A647" s="64"/>
      <c r="B647" s="65"/>
      <c r="C647" s="61" t="s">
        <v>149</v>
      </c>
      <c r="D647" s="61" t="s">
        <v>2325</v>
      </c>
      <c r="E647" s="66">
        <v>502</v>
      </c>
      <c r="F647" s="77" t="s">
        <v>642</v>
      </c>
      <c r="G647" s="66">
        <v>50207</v>
      </c>
      <c r="H647" s="68" t="s">
        <v>1914</v>
      </c>
      <c r="I647" s="77" t="s">
        <v>642</v>
      </c>
      <c r="J647" s="68" t="str">
        <f>INDEX(数据元说明!A:F,MATCH(I647,数据元说明!C:C,0),2)</f>
        <v>003010</v>
      </c>
      <c r="K647" s="74" t="str">
        <f>INDEX(数据元说明!A:F,MATCH(I647,数据元说明!C:C,0),5)</f>
        <v>遵循《GB/T 12406 表示货币和资金的代码》的字母代码，如CNY。上述文件所列币种无法涵盖的，允许银行自定义填报。多个币种合计折算为人民币（本外币合计）的，填报为BWB。</v>
      </c>
      <c r="L647" s="68" t="str">
        <f>INDEX(数据元说明!A:F,MATCH(I647,数据元说明!C:C,0),6)</f>
        <v>C3</v>
      </c>
      <c r="M647" s="77"/>
      <c r="N647" s="74" t="s">
        <v>1601</v>
      </c>
      <c r="O647" s="74"/>
      <c r="P647" s="74"/>
    </row>
    <row r="648" s="43" customFormat="1" customHeight="1" outlineLevel="1" spans="1:16">
      <c r="A648" s="64"/>
      <c r="B648" s="65"/>
      <c r="C648" s="61" t="s">
        <v>149</v>
      </c>
      <c r="D648" s="61" t="s">
        <v>2325</v>
      </c>
      <c r="E648" s="66">
        <v>502</v>
      </c>
      <c r="F648" s="77" t="s">
        <v>2335</v>
      </c>
      <c r="G648" s="66">
        <v>50208</v>
      </c>
      <c r="H648" s="68" t="s">
        <v>2336</v>
      </c>
      <c r="I648" s="77" t="s">
        <v>634</v>
      </c>
      <c r="J648" s="68" t="str">
        <f>INDEX(数据元说明!A:F,MATCH(I648,数据元说明!C:C,0),2)</f>
        <v>003008</v>
      </c>
      <c r="K648" s="74" t="str">
        <f>INDEX(数据元说明!A:F,MATCH(I648,数据元说明!C:C,0),5)</f>
        <v>与币种相对应金额。</v>
      </c>
      <c r="L648" s="68" t="str">
        <f>INDEX(数据元说明!A:F,MATCH(I648,数据元说明!C:C,0),6)</f>
        <v>D20.2</v>
      </c>
      <c r="M648" s="77" t="s">
        <v>2337</v>
      </c>
      <c r="N648" s="74" t="s">
        <v>1601</v>
      </c>
      <c r="O648" s="74"/>
      <c r="P648" s="74"/>
    </row>
    <row r="649" s="43" customFormat="1" customHeight="1" outlineLevel="1" spans="1:16">
      <c r="A649" s="64"/>
      <c r="B649" s="65"/>
      <c r="C649" s="61" t="s">
        <v>149</v>
      </c>
      <c r="D649" s="61" t="s">
        <v>2325</v>
      </c>
      <c r="E649" s="66">
        <v>502</v>
      </c>
      <c r="F649" s="77" t="s">
        <v>2338</v>
      </c>
      <c r="G649" s="66">
        <v>50209</v>
      </c>
      <c r="H649" s="68" t="s">
        <v>1643</v>
      </c>
      <c r="I649" s="77" t="s">
        <v>364</v>
      </c>
      <c r="J649" s="68" t="str">
        <f>INDEX(数据元说明!A:F,MATCH(I649,数据元说明!C:C,0),2)</f>
        <v>001009</v>
      </c>
      <c r="K649" s="74" t="str">
        <f>INDEX(数据元说明!A:F,MATCH(I649,数据元说明!C:C,0),5)</f>
        <v>手机号码或者区号-固定电话号码。</v>
      </c>
      <c r="L649" s="68" t="str">
        <f>INDEX(数据元说明!A:F,MATCH(I649,数据元说明!C:C,0),6)</f>
        <v>C..30</v>
      </c>
      <c r="M649" s="77" t="s">
        <v>2339</v>
      </c>
      <c r="N649" s="74" t="s">
        <v>1601</v>
      </c>
      <c r="O649" s="74"/>
      <c r="P649" s="74"/>
    </row>
    <row r="650" s="43" customFormat="1" customHeight="1" outlineLevel="1" spans="1:16">
      <c r="A650" s="64"/>
      <c r="B650" s="65"/>
      <c r="C650" s="61" t="s">
        <v>149</v>
      </c>
      <c r="D650" s="61" t="s">
        <v>2325</v>
      </c>
      <c r="E650" s="66">
        <v>502</v>
      </c>
      <c r="F650" s="77" t="s">
        <v>1099</v>
      </c>
      <c r="G650" s="66">
        <v>50210</v>
      </c>
      <c r="H650" s="68" t="s">
        <v>2340</v>
      </c>
      <c r="I650" s="77" t="s">
        <v>1099</v>
      </c>
      <c r="J650" s="68" t="str">
        <f>INDEX(数据元说明!A:F,MATCH(I650,数据元说明!C:C,0),2)</f>
        <v>007022</v>
      </c>
      <c r="K650" s="74" t="str">
        <f>INDEX(数据元说明!A:F,MATCH(I650,数据元说明!C:C,0),5)</f>
        <v>根据银行或合作方授权系统自定义。未签订授权书的填“未签订”；合作方未提供授权书信息的，填“合作方未提供”。</v>
      </c>
      <c r="L650" s="68" t="str">
        <f>INDEX(数据元说明!A:F,MATCH(I650,数据元说明!C:C,0),6)</f>
        <v>C..300</v>
      </c>
      <c r="M650" s="77" t="s">
        <v>2341</v>
      </c>
      <c r="N650" s="74" t="s">
        <v>1601</v>
      </c>
      <c r="O650" s="74"/>
      <c r="P650" s="74"/>
    </row>
    <row r="651" s="43" customFormat="1" customHeight="1" outlineLevel="1" spans="1:16">
      <c r="A651" s="64"/>
      <c r="B651" s="65"/>
      <c r="C651" s="61" t="s">
        <v>149</v>
      </c>
      <c r="D651" s="61" t="s">
        <v>2325</v>
      </c>
      <c r="E651" s="66">
        <v>502</v>
      </c>
      <c r="F651" s="77" t="s">
        <v>2342</v>
      </c>
      <c r="G651" s="66">
        <v>50211</v>
      </c>
      <c r="H651" s="68" t="s">
        <v>2067</v>
      </c>
      <c r="I651" s="77" t="s">
        <v>345</v>
      </c>
      <c r="J651" s="68" t="str">
        <f>INDEX(数据元说明!A:F,MATCH(I651,数据元说明!C:C,0),2)</f>
        <v>001005</v>
      </c>
      <c r="K651" s="74" t="str">
        <f>INDEX(数据元说明!A:F,MATCH(I651,数据元说明!C:C,0),5)</f>
        <v>YYYYMMDD，默认值99991231。</v>
      </c>
      <c r="L651" s="68" t="str">
        <f>INDEX(数据元说明!A:F,MATCH(I651,数据元说明!C:C,0),6)</f>
        <v>C8</v>
      </c>
      <c r="M651" s="77" t="s">
        <v>2343</v>
      </c>
      <c r="N651" s="74" t="s">
        <v>1601</v>
      </c>
      <c r="O651" s="74"/>
      <c r="P651" s="74"/>
    </row>
    <row r="652" s="43" customFormat="1" customHeight="1" outlineLevel="1" spans="1:16">
      <c r="A652" s="64"/>
      <c r="B652" s="65"/>
      <c r="C652" s="61" t="s">
        <v>149</v>
      </c>
      <c r="D652" s="61" t="s">
        <v>2325</v>
      </c>
      <c r="E652" s="66">
        <v>502</v>
      </c>
      <c r="F652" s="77" t="s">
        <v>2344</v>
      </c>
      <c r="G652" s="66">
        <v>50212</v>
      </c>
      <c r="H652" s="68" t="s">
        <v>2345</v>
      </c>
      <c r="I652" s="77" t="s">
        <v>345</v>
      </c>
      <c r="J652" s="68" t="str">
        <f>INDEX(数据元说明!A:F,MATCH(I652,数据元说明!C:C,0),2)</f>
        <v>001005</v>
      </c>
      <c r="K652" s="74" t="str">
        <f>INDEX(数据元说明!A:F,MATCH(I652,数据元说明!C:C,0),5)</f>
        <v>YYYYMMDD，默认值99991231。</v>
      </c>
      <c r="L652" s="68" t="str">
        <f>INDEX(数据元说明!A:F,MATCH(I652,数据元说明!C:C,0),6)</f>
        <v>C8</v>
      </c>
      <c r="M652" s="77" t="s">
        <v>2346</v>
      </c>
      <c r="N652" s="74" t="s">
        <v>1601</v>
      </c>
      <c r="O652" s="74"/>
      <c r="P652" s="74"/>
    </row>
    <row r="653" s="43" customFormat="1" customHeight="1" outlineLevel="1" spans="1:16">
      <c r="A653" s="64"/>
      <c r="B653" s="65"/>
      <c r="C653" s="61" t="s">
        <v>149</v>
      </c>
      <c r="D653" s="61" t="s">
        <v>2325</v>
      </c>
      <c r="E653" s="66">
        <v>502</v>
      </c>
      <c r="F653" s="77" t="s">
        <v>908</v>
      </c>
      <c r="G653" s="66">
        <v>50213</v>
      </c>
      <c r="H653" s="68" t="s">
        <v>2324</v>
      </c>
      <c r="I653" s="77" t="s">
        <v>908</v>
      </c>
      <c r="J653" s="68" t="str">
        <f>INDEX(数据元说明!A:F,MATCH(I653,数据元说明!C:C,0),2)</f>
        <v>005042</v>
      </c>
      <c r="K653" s="74" t="str">
        <f>INDEX(数据元说明!A:F,MATCH(I653,数据元说明!C:C,0),5)</f>
        <v>未生效，有效，撤销，终结，其他-银行自定义。无法以枚举类型填报的，以“其他-XX”填报，其中“XX”为银行自定义状态。</v>
      </c>
      <c r="L653" s="68" t="str">
        <f>INDEX(数据元说明!A:F,MATCH(I653,数据元说明!C:C,0),6)</f>
        <v>C..30</v>
      </c>
      <c r="M653" s="77" t="s">
        <v>2347</v>
      </c>
      <c r="N653" s="74" t="s">
        <v>1601</v>
      </c>
      <c r="O653" s="74"/>
      <c r="P653" s="74"/>
    </row>
    <row r="654" s="43" customFormat="1" customHeight="1" outlineLevel="1" spans="1:16">
      <c r="A654" s="82"/>
      <c r="B654" s="65"/>
      <c r="C654" s="61" t="s">
        <v>149</v>
      </c>
      <c r="D654" s="61" t="s">
        <v>2325</v>
      </c>
      <c r="E654" s="66">
        <v>502</v>
      </c>
      <c r="F654" s="68" t="s">
        <v>484</v>
      </c>
      <c r="G654" s="66">
        <v>50214</v>
      </c>
      <c r="H654" s="68" t="s">
        <v>1623</v>
      </c>
      <c r="I654" s="68" t="s">
        <v>484</v>
      </c>
      <c r="J654" s="68" t="str">
        <f>INDEX(数据元说明!A:F,MATCH(I654,数据元说明!C:C,0),2)</f>
        <v>001038</v>
      </c>
      <c r="K654" s="74" t="str">
        <f>INDEX(数据元说明!A:F,MATCH(I654,数据元说明!C:C,0),5)</f>
        <v>银行自定义。</v>
      </c>
      <c r="L654" s="68" t="str">
        <f>INDEX(数据元说明!A:F,MATCH(I654,数据元说明!C:C,0),6)</f>
        <v>C..600</v>
      </c>
      <c r="M654" s="74" t="s">
        <v>1624</v>
      </c>
      <c r="N654" s="74" t="s">
        <v>1601</v>
      </c>
      <c r="O654" s="74"/>
      <c r="P654" s="74"/>
    </row>
    <row r="655" s="43" customFormat="1" customHeight="1" outlineLevel="1" spans="1:16">
      <c r="A655" s="64"/>
      <c r="B655" s="65"/>
      <c r="C655" s="61" t="s">
        <v>149</v>
      </c>
      <c r="D655" s="61" t="s">
        <v>2325</v>
      </c>
      <c r="E655" s="66">
        <v>502</v>
      </c>
      <c r="F655" s="77" t="s">
        <v>1625</v>
      </c>
      <c r="G655" s="66">
        <v>50215</v>
      </c>
      <c r="H655" s="68" t="s">
        <v>1626</v>
      </c>
      <c r="I655" s="77" t="s">
        <v>345</v>
      </c>
      <c r="J655" s="68" t="str">
        <f>INDEX(数据元说明!A:F,MATCH(I655,数据元说明!C:C,0),2)</f>
        <v>001005</v>
      </c>
      <c r="K655" s="74" t="str">
        <f>INDEX(数据元说明!A:F,MATCH(I655,数据元说明!C:C,0),5)</f>
        <v>YYYYMMDD，默认值99991231。</v>
      </c>
      <c r="L655" s="68" t="str">
        <f>INDEX(数据元说明!A:F,MATCH(I655,数据元说明!C:C,0),6)</f>
        <v>C8</v>
      </c>
      <c r="M655" s="74" t="s">
        <v>1627</v>
      </c>
      <c r="N655" s="74" t="s">
        <v>1601</v>
      </c>
      <c r="O655" s="74"/>
      <c r="P655" s="74"/>
    </row>
    <row r="656" s="43" customFormat="1" customHeight="1" spans="1:16">
      <c r="A656" s="64"/>
      <c r="B656" s="65"/>
      <c r="C656" s="61" t="s">
        <v>153</v>
      </c>
      <c r="D656" s="61" t="s">
        <v>2348</v>
      </c>
      <c r="E656" s="66">
        <v>503</v>
      </c>
      <c r="F656" s="68"/>
      <c r="G656" s="66"/>
      <c r="H656" s="68"/>
      <c r="I656" s="68"/>
      <c r="J656" s="68"/>
      <c r="K656" s="74"/>
      <c r="L656" s="68"/>
      <c r="M656" s="74" t="str">
        <f>INDEX(表结构总览!D:G,MATCH(D656,表结构总览!D:D,0),4)</f>
        <v>所有以个人名义在信贷业务中签订的借据信息。个体工商户、私营业主以个人名义办理的贷款的计入本表，以机构名义办理的贷款不计入本表。表外业务只报送委托贷款（非现金管理项下），其他不报送。信用卡业务不报送。对于票据贴现和买断式转贴现，可以填报为信贷合同号=信贷借据号=票据号码；对于其他若没有对应借据号的业务，可以填报为信贷合同号=信贷借据号=业务编号。借据状态为结清、核销、转让的可在报送最后状态的次月不再报送。</v>
      </c>
      <c r="N656" s="74" t="s">
        <v>1583</v>
      </c>
      <c r="O656" s="74" t="s">
        <v>484</v>
      </c>
      <c r="P656" s="74"/>
    </row>
    <row r="657" s="43" customFormat="1" customHeight="1" outlineLevel="1" spans="1:16">
      <c r="A657" s="64"/>
      <c r="B657" s="65"/>
      <c r="C657" s="61" t="s">
        <v>153</v>
      </c>
      <c r="D657" s="61" t="s">
        <v>2348</v>
      </c>
      <c r="E657" s="87">
        <v>503</v>
      </c>
      <c r="F657" s="68" t="s">
        <v>373</v>
      </c>
      <c r="G657" s="66">
        <v>50301</v>
      </c>
      <c r="H657" s="68" t="s">
        <v>1588</v>
      </c>
      <c r="I657" s="68" t="s">
        <v>373</v>
      </c>
      <c r="J657" s="68" t="str">
        <f>INDEX(数据元说明!A:F,MATCH(I657,数据元说明!C:C,0),2)</f>
        <v>001011</v>
      </c>
      <c r="K657" s="74" t="str">
        <f>INDEX(数据元说明!A:F,MATCH(I657,数据元说明!C:C,0),5)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657" s="68" t="str">
        <f>INDEX(数据元说明!A:F,MATCH(I657,数据元说明!C:C,0),6)</f>
        <v>C..30</v>
      </c>
      <c r="M657" s="74" t="s">
        <v>1629</v>
      </c>
      <c r="N657" s="74" t="s">
        <v>1583</v>
      </c>
      <c r="O657" s="74" t="s">
        <v>484</v>
      </c>
      <c r="P657" s="74"/>
    </row>
    <row r="658" s="43" customFormat="1" customHeight="1" outlineLevel="1" spans="1:16">
      <c r="A658" s="69"/>
      <c r="B658" s="70"/>
      <c r="C658" s="61" t="s">
        <v>153</v>
      </c>
      <c r="D658" s="61" t="s">
        <v>2348</v>
      </c>
      <c r="E658" s="87">
        <v>503</v>
      </c>
      <c r="F658" s="68" t="s">
        <v>377</v>
      </c>
      <c r="G658" s="66">
        <v>50302</v>
      </c>
      <c r="H658" s="68" t="s">
        <v>1586</v>
      </c>
      <c r="I658" s="68" t="s">
        <v>377</v>
      </c>
      <c r="J658" s="68" t="str">
        <f>INDEX(数据元说明!A:F,MATCH(I658,数据元说明!C:C,0),2)</f>
        <v>001012</v>
      </c>
      <c r="K658" s="74" t="str">
        <f>INDEX(数据元说明!A:F,MATCH(I658,数据元说明!C:C,0),5)</f>
        <v>银行内部机构号。应具有标识机构的唯一性。</v>
      </c>
      <c r="L658" s="68" t="str">
        <f>INDEX(数据元说明!A:F,MATCH(I658,数据元说明!C:C,0),6)</f>
        <v>C..30</v>
      </c>
      <c r="M658" s="74" t="s">
        <v>1820</v>
      </c>
      <c r="N658" s="74" t="s">
        <v>1583</v>
      </c>
      <c r="O658" s="74"/>
      <c r="P658" s="74" t="s">
        <v>1634</v>
      </c>
    </row>
    <row r="659" s="43" customFormat="1" customHeight="1" outlineLevel="1" spans="1:16">
      <c r="A659" s="69"/>
      <c r="B659" s="70"/>
      <c r="C659" s="61" t="s">
        <v>153</v>
      </c>
      <c r="D659" s="61" t="s">
        <v>2348</v>
      </c>
      <c r="E659" s="87">
        <v>503</v>
      </c>
      <c r="F659" s="68" t="s">
        <v>1592</v>
      </c>
      <c r="G659" s="66">
        <v>50303</v>
      </c>
      <c r="H659" s="68" t="s">
        <v>1593</v>
      </c>
      <c r="I659" s="68" t="s">
        <v>325</v>
      </c>
      <c r="J659" s="68" t="str">
        <f>INDEX(数据元说明!A:F,MATCH(I659,数据元说明!C:C,0),2)</f>
        <v>001001</v>
      </c>
      <c r="K659" s="74" t="str">
        <f>INDEX(数据元说明!A:F,MATCH(I659,数据元说明!C:C,0),5)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659" s="68" t="str">
        <f>INDEX(数据元说明!A:F,MATCH(I659,数据元说明!C:C,0),6)</f>
        <v>C..450</v>
      </c>
      <c r="M659" s="74" t="s">
        <v>1631</v>
      </c>
      <c r="N659" s="74" t="s">
        <v>1583</v>
      </c>
      <c r="O659" s="74" t="s">
        <v>322</v>
      </c>
      <c r="P659" s="74" t="s">
        <v>1634</v>
      </c>
    </row>
    <row r="660" s="43" customFormat="1" customHeight="1" outlineLevel="1" spans="1:16">
      <c r="A660" s="69"/>
      <c r="B660" s="70"/>
      <c r="C660" s="61" t="s">
        <v>153</v>
      </c>
      <c r="D660" s="61" t="s">
        <v>2348</v>
      </c>
      <c r="E660" s="87">
        <v>503</v>
      </c>
      <c r="F660" s="68" t="s">
        <v>2125</v>
      </c>
      <c r="G660" s="66">
        <v>50304</v>
      </c>
      <c r="H660" s="68" t="s">
        <v>2126</v>
      </c>
      <c r="I660" s="68" t="s">
        <v>609</v>
      </c>
      <c r="J660" s="68" t="str">
        <f>INDEX(数据元说明!A:F,MATCH(I660,数据元说明!C:C,0),2)</f>
        <v>003002</v>
      </c>
      <c r="K660" s="74" t="str">
        <f>INDEX(数据元说明!A:F,MATCH(I660,数据元说明!C:C,0),5)</f>
        <v>机构实际使用的总账会计科目编码。</v>
      </c>
      <c r="L660" s="68" t="str">
        <f>INDEX(数据元说明!A:F,MATCH(I660,数据元说明!C:C,0),6)</f>
        <v>C..60</v>
      </c>
      <c r="M660" s="74" t="s">
        <v>2219</v>
      </c>
      <c r="N660" s="74" t="s">
        <v>1583</v>
      </c>
      <c r="O660" s="74" t="s">
        <v>1660</v>
      </c>
      <c r="P660" s="74" t="s">
        <v>1634</v>
      </c>
    </row>
    <row r="661" s="43" customFormat="1" customHeight="1" outlineLevel="1" spans="1:16">
      <c r="A661" s="69"/>
      <c r="B661" s="70"/>
      <c r="C661" s="61" t="s">
        <v>153</v>
      </c>
      <c r="D661" s="61" t="s">
        <v>2348</v>
      </c>
      <c r="E661" s="87">
        <v>503</v>
      </c>
      <c r="F661" s="68" t="s">
        <v>2128</v>
      </c>
      <c r="G661" s="66">
        <v>50305</v>
      </c>
      <c r="H661" s="68" t="s">
        <v>2129</v>
      </c>
      <c r="I661" s="68" t="s">
        <v>613</v>
      </c>
      <c r="J661" s="68" t="str">
        <f>INDEX(数据元说明!A:F,MATCH(I661,数据元说明!C:C,0),2)</f>
        <v>003003</v>
      </c>
      <c r="K661" s="74" t="str">
        <f>INDEX(数据元说明!A:F,MATCH(I661,数据元说明!C:C,0),5)</f>
        <v>机构实际使用的总账会计科目编码对应的名称。</v>
      </c>
      <c r="L661" s="68" t="str">
        <f>INDEX(数据元说明!A:F,MATCH(I661,数据元说明!C:C,0),6)</f>
        <v>C..300</v>
      </c>
      <c r="M661" s="74" t="s">
        <v>2219</v>
      </c>
      <c r="N661" s="74" t="s">
        <v>1583</v>
      </c>
      <c r="O661" s="74" t="s">
        <v>484</v>
      </c>
      <c r="P661" s="74" t="s">
        <v>1634</v>
      </c>
    </row>
    <row r="662" s="43" customFormat="1" customHeight="1" outlineLevel="1" spans="1:16">
      <c r="A662" s="69"/>
      <c r="B662" s="70"/>
      <c r="C662" s="61" t="s">
        <v>153</v>
      </c>
      <c r="D662" s="61" t="s">
        <v>2348</v>
      </c>
      <c r="E662" s="87">
        <v>503</v>
      </c>
      <c r="F662" s="68" t="s">
        <v>488</v>
      </c>
      <c r="G662" s="66">
        <v>50306</v>
      </c>
      <c r="H662" s="68" t="s">
        <v>1699</v>
      </c>
      <c r="I662" s="68" t="s">
        <v>488</v>
      </c>
      <c r="J662" s="68" t="str">
        <f>INDEX(数据元说明!A:F,MATCH(I662,数据元说明!C:C,0),2)</f>
        <v>002001</v>
      </c>
      <c r="K662" s="74" t="str">
        <f>INDEX(数据元说明!A:F,MATCH(I662,数据元说明!C:C,0),5)</f>
        <v>银行自定义的唯一识别客户的标识。供应链融资的填写供应链融资编码。</v>
      </c>
      <c r="L662" s="86"/>
      <c r="M662" s="74" t="s">
        <v>2130</v>
      </c>
      <c r="N662" s="74" t="s">
        <v>1583</v>
      </c>
      <c r="O662" s="74"/>
      <c r="P662" s="74" t="s">
        <v>1634</v>
      </c>
    </row>
    <row r="663" s="43" customFormat="1" customHeight="1" outlineLevel="1" spans="1:16">
      <c r="A663" s="64"/>
      <c r="B663" s="65"/>
      <c r="C663" s="61" t="s">
        <v>153</v>
      </c>
      <c r="D663" s="61" t="s">
        <v>2348</v>
      </c>
      <c r="E663" s="87">
        <v>503</v>
      </c>
      <c r="F663" s="68" t="s">
        <v>1837</v>
      </c>
      <c r="G663" s="66">
        <v>50307</v>
      </c>
      <c r="H663" s="68" t="s">
        <v>1838</v>
      </c>
      <c r="I663" s="68" t="s">
        <v>325</v>
      </c>
      <c r="J663" s="68" t="str">
        <f>INDEX(数据元说明!A:F,MATCH(I663,数据元说明!C:C,0),2)</f>
        <v>001001</v>
      </c>
      <c r="K663" s="74" t="str">
        <f>INDEX(数据元说明!A:F,MATCH(I663,数据元说明!C:C,0),5)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663" s="68" t="str">
        <f>INDEX(数据元说明!A:F,MATCH(I663,数据元说明!C:C,0),6)</f>
        <v>C..450</v>
      </c>
      <c r="M663" s="74" t="s">
        <v>2349</v>
      </c>
      <c r="N663" s="74" t="s">
        <v>1583</v>
      </c>
      <c r="O663" s="74" t="s">
        <v>1695</v>
      </c>
      <c r="P663" s="74" t="s">
        <v>1634</v>
      </c>
    </row>
    <row r="664" s="43" customFormat="1" customHeight="1" outlineLevel="1" spans="1:16">
      <c r="A664" s="64"/>
      <c r="B664" s="65"/>
      <c r="C664" s="61" t="s">
        <v>153</v>
      </c>
      <c r="D664" s="61" t="s">
        <v>2348</v>
      </c>
      <c r="E664" s="87">
        <v>503</v>
      </c>
      <c r="F664" s="68" t="s">
        <v>492</v>
      </c>
      <c r="G664" s="66">
        <v>50308</v>
      </c>
      <c r="H664" s="68" t="s">
        <v>1639</v>
      </c>
      <c r="I664" s="68" t="s">
        <v>492</v>
      </c>
      <c r="J664" s="68" t="str">
        <f>INDEX(数据元说明!A:F,MATCH(I664,数据元说明!C:C,0),2)</f>
        <v>002002</v>
      </c>
      <c r="K664" s="74" t="str">
        <f>INDEX(数据元说明!A:F,MATCH(I664,数据元说明!C:C,0),5)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664" s="68" t="str">
        <f>INDEX(数据元说明!A:F,MATCH(I664,数据元说明!C:C,0),6)</f>
        <v>C..60</v>
      </c>
      <c r="M664" s="74" t="s">
        <v>2350</v>
      </c>
      <c r="N664" s="74" t="s">
        <v>1601</v>
      </c>
      <c r="O664" s="74"/>
      <c r="P664" s="74"/>
    </row>
    <row r="665" s="43" customFormat="1" customHeight="1" outlineLevel="1" spans="1:16">
      <c r="A665" s="64"/>
      <c r="B665" s="65"/>
      <c r="C665" s="61" t="s">
        <v>153</v>
      </c>
      <c r="D665" s="61" t="s">
        <v>2348</v>
      </c>
      <c r="E665" s="87">
        <v>503</v>
      </c>
      <c r="F665" s="68" t="s">
        <v>496</v>
      </c>
      <c r="G665" s="66">
        <v>50309</v>
      </c>
      <c r="H665" s="68" t="s">
        <v>1640</v>
      </c>
      <c r="I665" s="68" t="s">
        <v>496</v>
      </c>
      <c r="J665" s="68" t="str">
        <f>INDEX(数据元说明!A:F,MATCH(I665,数据元说明!C:C,0),2)</f>
        <v>002003</v>
      </c>
      <c r="K665" s="74" t="str">
        <f>INDEX(数据元说明!A:F,MATCH(I665,数据元说明!C:C,0),5)</f>
        <v>与证件类别对应的证件号码。涉及个人身份证件时需按照本规范给定规则进行脱敏处理。</v>
      </c>
      <c r="L665" s="68" t="str">
        <f>INDEX(数据元说明!A:F,MATCH(I665,数据元说明!C:C,0),6)</f>
        <v>C..70</v>
      </c>
      <c r="M665" s="74" t="s">
        <v>2351</v>
      </c>
      <c r="N665" s="74" t="s">
        <v>1601</v>
      </c>
      <c r="O665" s="74"/>
      <c r="P665" s="74"/>
    </row>
    <row r="666" s="43" customFormat="1" customHeight="1" outlineLevel="1" spans="1:16">
      <c r="A666" s="69"/>
      <c r="B666" s="70"/>
      <c r="C666" s="61" t="s">
        <v>153</v>
      </c>
      <c r="D666" s="61" t="s">
        <v>2348</v>
      </c>
      <c r="E666" s="87">
        <v>503</v>
      </c>
      <c r="F666" s="68" t="s">
        <v>2257</v>
      </c>
      <c r="G666" s="66">
        <v>50310</v>
      </c>
      <c r="H666" s="68" t="s">
        <v>2258</v>
      </c>
      <c r="I666" s="68" t="s">
        <v>683</v>
      </c>
      <c r="J666" s="68" t="str">
        <f>INDEX(数据元说明!A:F,MATCH(I666,数据元说明!C:C,0),2)</f>
        <v>003020</v>
      </c>
      <c r="K666" s="74" t="str">
        <f>INDEX(数据元说明!A:F,MATCH(I666,数据元说明!C:C,0),5)</f>
        <v>合同号。</v>
      </c>
      <c r="L666" s="68" t="str">
        <f>INDEX(数据元说明!A:F,MATCH(I666,数据元说明!C:C,0),6)</f>
        <v>C..100</v>
      </c>
      <c r="M666" s="75" t="s">
        <v>2259</v>
      </c>
      <c r="N666" s="74" t="s">
        <v>1583</v>
      </c>
      <c r="O666" s="74"/>
      <c r="P666" s="74" t="s">
        <v>1634</v>
      </c>
    </row>
    <row r="667" s="43" customFormat="1" customHeight="1" outlineLevel="1" spans="1:16">
      <c r="A667" s="69"/>
      <c r="B667" s="70"/>
      <c r="C667" s="61" t="s">
        <v>153</v>
      </c>
      <c r="D667" s="61" t="s">
        <v>2348</v>
      </c>
      <c r="E667" s="87">
        <v>503</v>
      </c>
      <c r="F667" s="68" t="s">
        <v>2260</v>
      </c>
      <c r="G667" s="66">
        <v>50311</v>
      </c>
      <c r="H667" s="68" t="s">
        <v>2261</v>
      </c>
      <c r="I667" s="68" t="s">
        <v>678</v>
      </c>
      <c r="J667" s="68" t="str">
        <f>INDEX(数据元说明!A:F,MATCH(I667,数据元说明!C:C,0),2)</f>
        <v>003019</v>
      </c>
      <c r="K667" s="74" t="str">
        <f>INDEX(数据元说明!A:F,MATCH(I667,数据元说明!C:C,0),5)</f>
        <v>借据统一编号。</v>
      </c>
      <c r="L667" s="68" t="str">
        <f>INDEX(数据元说明!A:F,MATCH(I667,数据元说明!C:C,0),6)</f>
        <v>C..100</v>
      </c>
      <c r="M667" s="75" t="s">
        <v>1679</v>
      </c>
      <c r="N667" s="74"/>
      <c r="O667" s="74"/>
      <c r="P667" s="74"/>
    </row>
    <row r="668" s="43" customFormat="1" customHeight="1" outlineLevel="1" spans="1:16">
      <c r="A668" s="69"/>
      <c r="B668" s="70"/>
      <c r="C668" s="61" t="s">
        <v>153</v>
      </c>
      <c r="D668" s="61" t="s">
        <v>2348</v>
      </c>
      <c r="E668" s="87">
        <v>503</v>
      </c>
      <c r="F668" s="68" t="s">
        <v>2255</v>
      </c>
      <c r="G668" s="66">
        <v>50312</v>
      </c>
      <c r="H668" s="68" t="s">
        <v>2256</v>
      </c>
      <c r="I668" s="68" t="s">
        <v>605</v>
      </c>
      <c r="J668" s="68" t="str">
        <f>INDEX(数据元说明!A:F,MATCH(I668,数据元说明!C:C,0),2)</f>
        <v>003001</v>
      </c>
      <c r="K668" s="74" t="str">
        <f>INDEX(数据元说明!A:F,MATCH(I668,数据元说明!C:C,0),5)</f>
        <v>系统内最细一级的账号，无唯一性约束，不需要和序号、子序号等做拼接。</v>
      </c>
      <c r="L668" s="68" t="str">
        <f>INDEX(数据元说明!A:F,MATCH(I668,数据元说明!C:C,0),6)</f>
        <v>C..60</v>
      </c>
      <c r="M668" s="74" t="s">
        <v>2352</v>
      </c>
      <c r="N668" s="74" t="s">
        <v>1583</v>
      </c>
      <c r="O668" s="74" t="s">
        <v>484</v>
      </c>
      <c r="P668" s="74"/>
    </row>
    <row r="669" s="43" customFormat="1" customHeight="1" outlineLevel="1" spans="1:16">
      <c r="A669" s="69"/>
      <c r="B669" s="70"/>
      <c r="C669" s="61" t="s">
        <v>153</v>
      </c>
      <c r="D669" s="61" t="s">
        <v>2348</v>
      </c>
      <c r="E669" s="87">
        <v>503</v>
      </c>
      <c r="F669" s="68" t="s">
        <v>754</v>
      </c>
      <c r="G669" s="66">
        <v>50313</v>
      </c>
      <c r="H669" s="68" t="s">
        <v>2307</v>
      </c>
      <c r="I669" s="68" t="s">
        <v>754</v>
      </c>
      <c r="J669" s="68" t="str">
        <f>INDEX(数据元说明!A:F,MATCH(I669,数据元说明!C:C,0),2)</f>
        <v>005003</v>
      </c>
      <c r="K669" s="74" t="str">
        <f>INDEX(数据元说明!A:F,MATCH(I669,数据元说明!C:C,0),5)</f>
        <v>流动资金贷款，法人账户透支，项目贷款，项目贷款（银团），一般固定资产贷款，住房按揭贷款，商用房贷款，汽车贷款，助学贷款，消费贷款，个人经营性贷款，票据贴现，买断式转贴现，贸易融资业务，融资租赁业务，垫款，委托贷款，其他-银行自定义类型。以枚举类型填报，如无法以枚举类型填报，则以“其他-XX”填报，其中“XX”为银行自定义类型。</v>
      </c>
      <c r="L669" s="68" t="str">
        <f>INDEX(数据元说明!A:F,MATCH(I669,数据元说明!C:C,0),6)</f>
        <v>C..150</v>
      </c>
      <c r="M669" s="75" t="s">
        <v>2308</v>
      </c>
      <c r="N669" s="74" t="s">
        <v>1583</v>
      </c>
      <c r="O669" s="74" t="s">
        <v>321</v>
      </c>
      <c r="P669" s="74"/>
    </row>
    <row r="670" s="43" customFormat="1" customHeight="1" outlineLevel="1" spans="1:16">
      <c r="A670" s="69"/>
      <c r="B670" s="70"/>
      <c r="C670" s="61" t="s">
        <v>153</v>
      </c>
      <c r="D670" s="61" t="s">
        <v>2348</v>
      </c>
      <c r="E670" s="87">
        <v>503</v>
      </c>
      <c r="F670" s="68" t="s">
        <v>900</v>
      </c>
      <c r="G670" s="66">
        <v>50314</v>
      </c>
      <c r="H670" s="68" t="s">
        <v>2353</v>
      </c>
      <c r="I670" s="68" t="s">
        <v>900</v>
      </c>
      <c r="J670" s="68" t="str">
        <f>INDEX(数据元说明!A:F,MATCH(I670,数据元说明!C:C,0),2)</f>
        <v>005040</v>
      </c>
      <c r="K670" s="74" t="str">
        <f>INDEX(数据元说明!A:F,MATCH(I670,数据元说明!C:C,0),5)</f>
        <v>新增，无还本续贷，借新还旧，重组贷款，其他-银行自定义。无法以枚举类型填报的，以“其他-XX”填报，其中“XX”为银行自定义类型。</v>
      </c>
      <c r="L670" s="68" t="str">
        <f>INDEX(数据元说明!A:F,MATCH(I670,数据元说明!C:C,0),6)</f>
        <v>C..30</v>
      </c>
      <c r="M670" s="74" t="s">
        <v>2354</v>
      </c>
      <c r="N670" s="74" t="s">
        <v>1583</v>
      </c>
      <c r="O670" s="74" t="s">
        <v>2355</v>
      </c>
      <c r="P670" s="74" t="s">
        <v>1634</v>
      </c>
    </row>
    <row r="671" s="43" customFormat="1" customHeight="1" outlineLevel="1" spans="1:16">
      <c r="A671" s="69"/>
      <c r="B671" s="70"/>
      <c r="C671" s="61" t="s">
        <v>153</v>
      </c>
      <c r="D671" s="61" t="s">
        <v>2348</v>
      </c>
      <c r="E671" s="87">
        <v>503</v>
      </c>
      <c r="F671" s="68" t="s">
        <v>762</v>
      </c>
      <c r="G671" s="66">
        <v>50315</v>
      </c>
      <c r="H671" s="68" t="s">
        <v>2356</v>
      </c>
      <c r="I671" s="68" t="s">
        <v>762</v>
      </c>
      <c r="J671" s="68" t="str">
        <f>INDEX(数据元说明!A:F,MATCH(I671,数据元说明!C:C,0),2)</f>
        <v>005005</v>
      </c>
      <c r="K671" s="74" t="str">
        <f>INDEX(数据元说明!A:F,MATCH(I671,数据元说明!C:C,0),5)</f>
        <v>自主支付，受托支付，混合支付，其他-银行自定义。以枚举类型填报，如无法以枚举类型填报，则以“其他-XX”填报，其中“XX”为银行自定义方式。</v>
      </c>
      <c r="L671" s="68" t="str">
        <f>INDEX(数据元说明!A:F,MATCH(I671,数据元说明!C:C,0),6)</f>
        <v>C..30</v>
      </c>
      <c r="M671" s="75" t="s">
        <v>2357</v>
      </c>
      <c r="N671" s="74" t="s">
        <v>1583</v>
      </c>
      <c r="O671" s="74"/>
      <c r="P671" s="74" t="s">
        <v>1634</v>
      </c>
    </row>
    <row r="672" s="43" customFormat="1" customHeight="1" outlineLevel="1" spans="1:16">
      <c r="A672" s="69"/>
      <c r="B672" s="70"/>
      <c r="C672" s="61" t="s">
        <v>153</v>
      </c>
      <c r="D672" s="61" t="s">
        <v>2348</v>
      </c>
      <c r="E672" s="87">
        <v>503</v>
      </c>
      <c r="F672" s="68" t="s">
        <v>642</v>
      </c>
      <c r="G672" s="66">
        <v>50316</v>
      </c>
      <c r="H672" s="68" t="s">
        <v>1914</v>
      </c>
      <c r="I672" s="68" t="s">
        <v>642</v>
      </c>
      <c r="J672" s="68" t="str">
        <f>INDEX(数据元说明!A:F,MATCH(I672,数据元说明!C:C,0),2)</f>
        <v>003010</v>
      </c>
      <c r="K672" s="74" t="str">
        <f>INDEX(数据元说明!A:F,MATCH(I672,数据元说明!C:C,0),5)</f>
        <v>遵循《GB/T 12406 表示货币和资金的代码》的字母代码，如CNY。上述文件所列币种无法涵盖的，允许银行自定义填报。多个币种合计折算为人民币（本外币合计）的，填报为BWB。</v>
      </c>
      <c r="L672" s="68" t="str">
        <f>INDEX(数据元说明!A:F,MATCH(I672,数据元说明!C:C,0),6)</f>
        <v>C3</v>
      </c>
      <c r="M672" s="75"/>
      <c r="N672" s="74"/>
      <c r="O672" s="74"/>
      <c r="P672" s="74"/>
    </row>
    <row r="673" s="43" customFormat="1" customHeight="1" outlineLevel="1" spans="1:16">
      <c r="A673" s="69"/>
      <c r="B673" s="70"/>
      <c r="C673" s="61" t="s">
        <v>153</v>
      </c>
      <c r="D673" s="61" t="s">
        <v>2348</v>
      </c>
      <c r="E673" s="87">
        <v>503</v>
      </c>
      <c r="F673" s="68" t="s">
        <v>2266</v>
      </c>
      <c r="G673" s="66">
        <v>50317</v>
      </c>
      <c r="H673" s="68" t="s">
        <v>2267</v>
      </c>
      <c r="I673" s="68" t="s">
        <v>634</v>
      </c>
      <c r="J673" s="68" t="str">
        <f>INDEX(数据元说明!A:F,MATCH(I673,数据元说明!C:C,0),2)</f>
        <v>003008</v>
      </c>
      <c r="K673" s="74" t="str">
        <f>INDEX(数据元说明!A:F,MATCH(I673,数据元说明!C:C,0),5)</f>
        <v>与币种相对应金额。</v>
      </c>
      <c r="L673" s="68" t="str">
        <f>INDEX(数据元说明!A:F,MATCH(I673,数据元说明!C:C,0),6)</f>
        <v>D20.2</v>
      </c>
      <c r="M673" s="74" t="s">
        <v>2358</v>
      </c>
      <c r="N673" s="74" t="s">
        <v>1583</v>
      </c>
      <c r="O673" s="74"/>
      <c r="P673" s="74"/>
    </row>
    <row r="674" s="43" customFormat="1" customHeight="1" outlineLevel="1" spans="1:16">
      <c r="A674" s="69"/>
      <c r="B674" s="70"/>
      <c r="C674" s="61" t="s">
        <v>153</v>
      </c>
      <c r="D674" s="61" t="s">
        <v>2348</v>
      </c>
      <c r="E674" s="87">
        <v>503</v>
      </c>
      <c r="F674" s="68" t="s">
        <v>2269</v>
      </c>
      <c r="G674" s="66">
        <v>50318</v>
      </c>
      <c r="H674" s="68" t="s">
        <v>2270</v>
      </c>
      <c r="I674" s="68" t="s">
        <v>638</v>
      </c>
      <c r="J674" s="68" t="str">
        <f>INDEX(数据元说明!A:F,MATCH(I674,数据元说明!C:C,0),2)</f>
        <v>003009</v>
      </c>
      <c r="K674" s="74" t="str">
        <f>INDEX(数据元说明!A:F,MATCH(I674,数据元说明!C:C,0),5)</f>
        <v>与币种相对应金额。(以正数填列。如信贷分户账，某客户初次获得贷款1万元，此时余额为10000；如活期存款明细，某客户初次开户存入10000元，此时余额为10000）</v>
      </c>
      <c r="L674" s="68" t="str">
        <f>INDEX(数据元说明!A:F,MATCH(I674,数据元说明!C:C,0),6)</f>
        <v>D20.2</v>
      </c>
      <c r="M674" s="74" t="s">
        <v>2271</v>
      </c>
      <c r="N674" s="74" t="s">
        <v>1583</v>
      </c>
      <c r="O674" s="74" t="s">
        <v>2359</v>
      </c>
      <c r="P674" s="74" t="s">
        <v>1634</v>
      </c>
    </row>
    <row r="675" s="43" customFormat="1" customHeight="1" outlineLevel="1" spans="1:16">
      <c r="A675" s="64"/>
      <c r="B675" s="65"/>
      <c r="C675" s="61" t="s">
        <v>153</v>
      </c>
      <c r="D675" s="61" t="s">
        <v>2348</v>
      </c>
      <c r="E675" s="87">
        <v>503</v>
      </c>
      <c r="F675" s="68" t="s">
        <v>691</v>
      </c>
      <c r="G675" s="66">
        <v>50319</v>
      </c>
      <c r="H675" s="68" t="s">
        <v>2360</v>
      </c>
      <c r="I675" s="68" t="s">
        <v>691</v>
      </c>
      <c r="J675" s="68" t="str">
        <f>INDEX(数据元说明!A:F,MATCH(I675,数据元说明!C:C,0),2)</f>
        <v>003022</v>
      </c>
      <c r="K675" s="74" t="str">
        <f>INDEX(数据元说明!A:F,MATCH(I675,数据元说明!C:C,0),5)</f>
        <v>正常，关注，次级，可疑，损失。</v>
      </c>
      <c r="L675" s="68" t="str">
        <f>INDEX(数据元说明!A:F,MATCH(I675,数据元说明!C:C,0),6)</f>
        <v>C6</v>
      </c>
      <c r="M675" s="75" t="s">
        <v>2361</v>
      </c>
      <c r="N675" s="74" t="s">
        <v>1583</v>
      </c>
      <c r="O675" s="74" t="s">
        <v>1648</v>
      </c>
      <c r="P675" s="74" t="s">
        <v>1634</v>
      </c>
    </row>
    <row r="676" s="43" customFormat="1" customHeight="1" outlineLevel="1" spans="1:16">
      <c r="A676" s="69"/>
      <c r="B676" s="70"/>
      <c r="C676" s="61" t="s">
        <v>153</v>
      </c>
      <c r="D676" s="61" t="s">
        <v>2348</v>
      </c>
      <c r="E676" s="87">
        <v>503</v>
      </c>
      <c r="F676" s="68" t="s">
        <v>2362</v>
      </c>
      <c r="G676" s="66">
        <v>50320</v>
      </c>
      <c r="H676" s="68" t="s">
        <v>2363</v>
      </c>
      <c r="I676" s="68" t="s">
        <v>828</v>
      </c>
      <c r="J676" s="68" t="str">
        <f>INDEX(数据元说明!A:F,MATCH(I676,数据元说明!C:C,0),2)</f>
        <v>005022</v>
      </c>
      <c r="K676" s="74" t="str">
        <f>INDEX(数据元说明!A:F,MATCH(I676,数据元说明!C:C,0),5)</f>
        <v>期数，默认值0。</v>
      </c>
      <c r="L676" s="68" t="str">
        <f>INDEX(数据元说明!A:F,MATCH(I676,数据元说明!C:C,0),6)</f>
        <v>I</v>
      </c>
      <c r="M676" s="74" t="s">
        <v>2364</v>
      </c>
      <c r="N676" s="74"/>
      <c r="O676" s="74"/>
      <c r="P676" s="74"/>
    </row>
    <row r="677" s="43" customFormat="1" customHeight="1" outlineLevel="1" spans="1:16">
      <c r="A677" s="64"/>
      <c r="B677" s="65"/>
      <c r="C677" s="61" t="s">
        <v>153</v>
      </c>
      <c r="D677" s="61" t="s">
        <v>2348</v>
      </c>
      <c r="E677" s="87">
        <v>503</v>
      </c>
      <c r="F677" s="68" t="s">
        <v>2365</v>
      </c>
      <c r="G677" s="66">
        <v>50321</v>
      </c>
      <c r="H677" s="68" t="s">
        <v>2366</v>
      </c>
      <c r="I677" s="68" t="s">
        <v>828</v>
      </c>
      <c r="J677" s="68" t="str">
        <f>INDEX(数据元说明!A:F,MATCH(I677,数据元说明!C:C,0),2)</f>
        <v>005022</v>
      </c>
      <c r="K677" s="74" t="str">
        <f>INDEX(数据元说明!A:F,MATCH(I677,数据元说明!C:C,0),5)</f>
        <v>期数，默认值0。</v>
      </c>
      <c r="L677" s="68" t="str">
        <f>INDEX(数据元说明!A:F,MATCH(I677,数据元说明!C:C,0),6)</f>
        <v>I</v>
      </c>
      <c r="M677" s="74" t="s">
        <v>2367</v>
      </c>
      <c r="N677" s="74"/>
      <c r="O677" s="74"/>
      <c r="P677" s="74"/>
    </row>
    <row r="678" s="43" customFormat="1" customHeight="1" outlineLevel="1" spans="1:16">
      <c r="A678" s="69"/>
      <c r="B678" s="70"/>
      <c r="C678" s="61" t="s">
        <v>153</v>
      </c>
      <c r="D678" s="61" t="s">
        <v>2348</v>
      </c>
      <c r="E678" s="87">
        <v>503</v>
      </c>
      <c r="F678" s="68" t="s">
        <v>824</v>
      </c>
      <c r="G678" s="66">
        <v>50322</v>
      </c>
      <c r="H678" s="68" t="s">
        <v>2368</v>
      </c>
      <c r="I678" s="68" t="s">
        <v>824</v>
      </c>
      <c r="J678" s="68" t="str">
        <f>INDEX(数据元说明!A:F,MATCH(I678,数据元说明!C:C,0),2)</f>
        <v>005021</v>
      </c>
      <c r="K678" s="74" t="str">
        <f>INDEX(数据元说明!A:F,MATCH(I678,数据元说明!C:C,0),5)</f>
        <v>贷款展期次数，未展期为0。</v>
      </c>
      <c r="L678" s="68" t="str">
        <f>INDEX(数据元说明!A:F,MATCH(I678,数据元说明!C:C,0),6)</f>
        <v>I</v>
      </c>
      <c r="M678" s="75"/>
      <c r="N678" s="74"/>
      <c r="O678" s="74"/>
      <c r="P678" s="74"/>
    </row>
    <row r="679" s="43" customFormat="1" customHeight="1" outlineLevel="1" spans="1:16">
      <c r="A679" s="64"/>
      <c r="B679" s="65"/>
      <c r="C679" s="61" t="s">
        <v>153</v>
      </c>
      <c r="D679" s="61" t="s">
        <v>2348</v>
      </c>
      <c r="E679" s="87">
        <v>503</v>
      </c>
      <c r="F679" s="68" t="s">
        <v>2369</v>
      </c>
      <c r="G679" s="66">
        <v>50323</v>
      </c>
      <c r="H679" s="68" t="s">
        <v>2370</v>
      </c>
      <c r="I679" s="68" t="s">
        <v>345</v>
      </c>
      <c r="J679" s="68" t="str">
        <f>INDEX(数据元说明!A:F,MATCH(I679,数据元说明!C:C,0),2)</f>
        <v>001005</v>
      </c>
      <c r="K679" s="74" t="str">
        <f>INDEX(数据元说明!A:F,MATCH(I679,数据元说明!C:C,0),5)</f>
        <v>YYYYMMDD，默认值99991231。</v>
      </c>
      <c r="L679" s="68" t="str">
        <f>INDEX(数据元说明!A:F,MATCH(I679,数据元说明!C:C,0),6)</f>
        <v>C8</v>
      </c>
      <c r="M679" s="74" t="s">
        <v>2371</v>
      </c>
      <c r="N679" s="74" t="s">
        <v>1583</v>
      </c>
      <c r="O679" s="74"/>
      <c r="P679" s="74"/>
    </row>
    <row r="680" s="43" customFormat="1" customHeight="1" outlineLevel="1" spans="1:16">
      <c r="A680" s="64"/>
      <c r="B680" s="65"/>
      <c r="C680" s="61" t="s">
        <v>153</v>
      </c>
      <c r="D680" s="61" t="s">
        <v>2348</v>
      </c>
      <c r="E680" s="87">
        <v>503</v>
      </c>
      <c r="F680" s="68" t="s">
        <v>2372</v>
      </c>
      <c r="G680" s="66">
        <v>50324</v>
      </c>
      <c r="H680" s="68" t="s">
        <v>2373</v>
      </c>
      <c r="I680" s="68" t="s">
        <v>345</v>
      </c>
      <c r="J680" s="68" t="str">
        <f>INDEX(数据元说明!A:F,MATCH(I680,数据元说明!C:C,0),2)</f>
        <v>001005</v>
      </c>
      <c r="K680" s="74" t="str">
        <f>INDEX(数据元说明!A:F,MATCH(I680,数据元说明!C:C,0),5)</f>
        <v>YYYYMMDD，默认值99991231。</v>
      </c>
      <c r="L680" s="68" t="str">
        <f>INDEX(数据元说明!A:F,MATCH(I680,数据元说明!C:C,0),6)</f>
        <v>C8</v>
      </c>
      <c r="M680" s="74" t="s">
        <v>2374</v>
      </c>
      <c r="N680" s="74" t="s">
        <v>1583</v>
      </c>
      <c r="O680" s="74" t="s">
        <v>484</v>
      </c>
      <c r="P680" s="74"/>
    </row>
    <row r="681" s="43" customFormat="1" customHeight="1" outlineLevel="1" spans="1:16">
      <c r="A681" s="64"/>
      <c r="B681" s="65"/>
      <c r="C681" s="61" t="s">
        <v>153</v>
      </c>
      <c r="D681" s="61" t="s">
        <v>2348</v>
      </c>
      <c r="E681" s="87">
        <v>503</v>
      </c>
      <c r="F681" s="68" t="s">
        <v>2375</v>
      </c>
      <c r="G681" s="66">
        <v>50325</v>
      </c>
      <c r="H681" s="68" t="s">
        <v>2376</v>
      </c>
      <c r="I681" s="68" t="s">
        <v>345</v>
      </c>
      <c r="J681" s="68" t="str">
        <f>INDEX(数据元说明!A:F,MATCH(I681,数据元说明!C:C,0),2)</f>
        <v>001005</v>
      </c>
      <c r="K681" s="74" t="str">
        <f>INDEX(数据元说明!A:F,MATCH(I681,数据元说明!C:C,0),5)</f>
        <v>YYYYMMDD，默认值99991231。</v>
      </c>
      <c r="L681" s="68" t="str">
        <f>INDEX(数据元说明!A:F,MATCH(I681,数据元说明!C:C,0),6)</f>
        <v>C8</v>
      </c>
      <c r="M681" s="74" t="s">
        <v>2377</v>
      </c>
      <c r="N681" s="74" t="s">
        <v>1583</v>
      </c>
      <c r="O681" s="74" t="s">
        <v>484</v>
      </c>
      <c r="P681" s="74"/>
    </row>
    <row r="682" s="43" customFormat="1" customHeight="1" outlineLevel="1" spans="1:16">
      <c r="A682" s="64"/>
      <c r="B682" s="65"/>
      <c r="C682" s="61" t="s">
        <v>153</v>
      </c>
      <c r="D682" s="61" t="s">
        <v>2348</v>
      </c>
      <c r="E682" s="87">
        <v>503</v>
      </c>
      <c r="F682" s="68" t="s">
        <v>2378</v>
      </c>
      <c r="G682" s="66">
        <v>50326</v>
      </c>
      <c r="H682" s="68" t="s">
        <v>2379</v>
      </c>
      <c r="I682" s="68" t="s">
        <v>634</v>
      </c>
      <c r="J682" s="68" t="str">
        <f>INDEX(数据元说明!A:F,MATCH(I682,数据元说明!C:C,0),2)</f>
        <v>003008</v>
      </c>
      <c r="K682" s="74" t="str">
        <f>INDEX(数据元说明!A:F,MATCH(I682,数据元说明!C:C,0),5)</f>
        <v>与币种相对应金额。</v>
      </c>
      <c r="L682" s="68" t="str">
        <f>INDEX(数据元说明!A:F,MATCH(I682,数据元说明!C:C,0),6)</f>
        <v>D20.2</v>
      </c>
      <c r="M682" s="74" t="s">
        <v>2380</v>
      </c>
      <c r="N682" s="74" t="s">
        <v>1601</v>
      </c>
      <c r="O682" s="74"/>
      <c r="P682" s="74"/>
    </row>
    <row r="683" s="43" customFormat="1" customHeight="1" outlineLevel="1" spans="1:16">
      <c r="A683" s="64"/>
      <c r="B683" s="65"/>
      <c r="C683" s="61" t="s">
        <v>153</v>
      </c>
      <c r="D683" s="61" t="s">
        <v>2348</v>
      </c>
      <c r="E683" s="87">
        <v>503</v>
      </c>
      <c r="F683" s="68" t="s">
        <v>2381</v>
      </c>
      <c r="G683" s="66">
        <v>50327</v>
      </c>
      <c r="H683" s="68" t="s">
        <v>2382</v>
      </c>
      <c r="I683" s="68" t="s">
        <v>345</v>
      </c>
      <c r="J683" s="68" t="str">
        <f>INDEX(数据元说明!A:F,MATCH(I683,数据元说明!C:C,0),2)</f>
        <v>001005</v>
      </c>
      <c r="K683" s="74" t="str">
        <f>INDEX(数据元说明!A:F,MATCH(I683,数据元说明!C:C,0),5)</f>
        <v>YYYYMMDD，默认值99991231。</v>
      </c>
      <c r="L683" s="68" t="str">
        <f>INDEX(数据元说明!A:F,MATCH(I683,数据元说明!C:C,0),6)</f>
        <v>C8</v>
      </c>
      <c r="M683" s="74" t="s">
        <v>2383</v>
      </c>
      <c r="N683" s="74" t="s">
        <v>1601</v>
      </c>
      <c r="O683" s="74"/>
      <c r="P683" s="74"/>
    </row>
    <row r="684" s="43" customFormat="1" customHeight="1" outlineLevel="1" spans="1:16">
      <c r="A684" s="64"/>
      <c r="B684" s="65"/>
      <c r="C684" s="61" t="s">
        <v>153</v>
      </c>
      <c r="D684" s="61" t="s">
        <v>2348</v>
      </c>
      <c r="E684" s="87">
        <v>503</v>
      </c>
      <c r="F684" s="68" t="s">
        <v>2384</v>
      </c>
      <c r="G684" s="66">
        <v>50328</v>
      </c>
      <c r="H684" s="68" t="s">
        <v>2385</v>
      </c>
      <c r="I684" s="68" t="s">
        <v>638</v>
      </c>
      <c r="J684" s="68" t="str">
        <f>INDEX(数据元说明!A:F,MATCH(I684,数据元说明!C:C,0),2)</f>
        <v>003009</v>
      </c>
      <c r="K684" s="74" t="str">
        <f>INDEX(数据元说明!A:F,MATCH(I684,数据元说明!C:C,0),5)</f>
        <v>与币种相对应金额。(以正数填列。如信贷分户账，某客户初次获得贷款1万元，此时余额为10000；如活期存款明细，某客户初次开户存入10000元，此时余额为10000）</v>
      </c>
      <c r="L684" s="68" t="str">
        <f>INDEX(数据元说明!A:F,MATCH(I684,数据元说明!C:C,0),6)</f>
        <v>D20.2</v>
      </c>
      <c r="M684" s="74" t="s">
        <v>2386</v>
      </c>
      <c r="N684" s="74"/>
      <c r="O684" s="74"/>
      <c r="P684" s="74"/>
    </row>
    <row r="685" s="43" customFormat="1" customHeight="1" outlineLevel="1" spans="1:16">
      <c r="A685" s="64"/>
      <c r="B685" s="65"/>
      <c r="C685" s="61" t="s">
        <v>153</v>
      </c>
      <c r="D685" s="61" t="s">
        <v>2348</v>
      </c>
      <c r="E685" s="87">
        <v>503</v>
      </c>
      <c r="F685" s="68" t="s">
        <v>2387</v>
      </c>
      <c r="G685" s="66">
        <v>50329</v>
      </c>
      <c r="H685" s="68" t="s">
        <v>2388</v>
      </c>
      <c r="I685" s="68" t="s">
        <v>638</v>
      </c>
      <c r="J685" s="68" t="str">
        <f>INDEX(数据元说明!A:F,MATCH(I685,数据元说明!C:C,0),2)</f>
        <v>003009</v>
      </c>
      <c r="K685" s="74" t="str">
        <f>INDEX(数据元说明!A:F,MATCH(I685,数据元说明!C:C,0),5)</f>
        <v>与币种相对应金额。(以正数填列。如信贷分户账，某客户初次获得贷款1万元，此时余额为10000；如活期存款明细，某客户初次开户存入10000元，此时余额为10000）</v>
      </c>
      <c r="L685" s="68" t="str">
        <f>INDEX(数据元说明!A:F,MATCH(I685,数据元说明!C:C,0),6)</f>
        <v>D20.2</v>
      </c>
      <c r="M685" s="74" t="s">
        <v>2389</v>
      </c>
      <c r="N685" s="74"/>
      <c r="O685" s="74"/>
      <c r="P685" s="74"/>
    </row>
    <row r="686" s="43" customFormat="1" customHeight="1" spans="1:16">
      <c r="A686" s="64"/>
      <c r="B686" s="65"/>
      <c r="C686" s="61" t="s">
        <v>153</v>
      </c>
      <c r="D686" s="61" t="s">
        <v>2348</v>
      </c>
      <c r="E686" s="87">
        <v>503</v>
      </c>
      <c r="F686" s="68" t="s">
        <v>2390</v>
      </c>
      <c r="G686" s="66">
        <v>50330</v>
      </c>
      <c r="H686" s="68" t="s">
        <v>2064</v>
      </c>
      <c r="I686" s="68" t="s">
        <v>345</v>
      </c>
      <c r="J686" s="68" t="str">
        <f>INDEX(数据元说明!A:F,MATCH(I686,数据元说明!C:C,0),2)</f>
        <v>001005</v>
      </c>
      <c r="K686" s="68" t="str">
        <f>INDEX(数据元说明!A:F,MATCH(I686,数据元说明!C:C,0),5)</f>
        <v>YYYYMMDD，默认值99991231。</v>
      </c>
      <c r="L686" s="68" t="str">
        <f>INDEX(数据元说明!A:F,MATCH(I686,数据元说明!C:C,0),6)</f>
        <v>C8</v>
      </c>
      <c r="M686" s="74" t="s">
        <v>2391</v>
      </c>
      <c r="N686" s="74" t="s">
        <v>1601</v>
      </c>
      <c r="O686" s="74"/>
      <c r="P686" s="75"/>
    </row>
    <row r="687" s="43" customFormat="1" customHeight="1" spans="1:16">
      <c r="A687" s="64"/>
      <c r="B687" s="65"/>
      <c r="C687" s="61" t="s">
        <v>153</v>
      </c>
      <c r="D687" s="61" t="s">
        <v>2348</v>
      </c>
      <c r="E687" s="87">
        <v>503</v>
      </c>
      <c r="F687" s="68" t="s">
        <v>2392</v>
      </c>
      <c r="G687" s="66">
        <v>50331</v>
      </c>
      <c r="H687" s="68" t="s">
        <v>2393</v>
      </c>
      <c r="I687" s="68" t="s">
        <v>828</v>
      </c>
      <c r="J687" s="68" t="str">
        <f>INDEX(数据元说明!A:F,MATCH(I687,数据元说明!C:C,0),2)</f>
        <v>005022</v>
      </c>
      <c r="K687" s="74" t="str">
        <f>INDEX(数据元说明!A:F,MATCH(I687,数据元说明!C:C,0),5)</f>
        <v>期数，默认值0。</v>
      </c>
      <c r="L687" s="68" t="str">
        <f>INDEX(数据元说明!A:F,MATCH(I687,数据元说明!C:C,0),6)</f>
        <v>I</v>
      </c>
      <c r="M687" s="74" t="s">
        <v>2394</v>
      </c>
      <c r="N687" s="74" t="s">
        <v>1583</v>
      </c>
      <c r="O687" s="74"/>
      <c r="P687" s="74"/>
    </row>
    <row r="688" s="43" customFormat="1" customHeight="1" spans="1:16">
      <c r="A688" s="64"/>
      <c r="B688" s="65"/>
      <c r="C688" s="61" t="s">
        <v>153</v>
      </c>
      <c r="D688" s="61" t="s">
        <v>2348</v>
      </c>
      <c r="E688" s="87">
        <v>503</v>
      </c>
      <c r="F688" s="68" t="s">
        <v>2395</v>
      </c>
      <c r="G688" s="66">
        <v>50332</v>
      </c>
      <c r="H688" s="68" t="s">
        <v>2396</v>
      </c>
      <c r="I688" s="68" t="s">
        <v>828</v>
      </c>
      <c r="J688" s="68" t="str">
        <f>INDEX(数据元说明!A:F,MATCH(I688,数据元说明!C:C,0),2)</f>
        <v>005022</v>
      </c>
      <c r="K688" s="74" t="str">
        <f>INDEX(数据元说明!A:F,MATCH(I688,数据元说明!C:C,0),5)</f>
        <v>期数，默认值0。</v>
      </c>
      <c r="L688" s="68" t="str">
        <f>INDEX(数据元说明!A:F,MATCH(I688,数据元说明!C:C,0),6)</f>
        <v>I</v>
      </c>
      <c r="M688" s="75" t="s">
        <v>2397</v>
      </c>
      <c r="N688" s="74" t="s">
        <v>1583</v>
      </c>
      <c r="O688" s="74" t="s">
        <v>484</v>
      </c>
      <c r="P688" s="74"/>
    </row>
    <row r="689" s="43" customFormat="1" customHeight="1" outlineLevel="1" spans="1:16">
      <c r="A689" s="64"/>
      <c r="B689" s="65"/>
      <c r="C689" s="61" t="s">
        <v>153</v>
      </c>
      <c r="D689" s="61" t="s">
        <v>2348</v>
      </c>
      <c r="E689" s="87">
        <v>503</v>
      </c>
      <c r="F689" s="68" t="s">
        <v>2398</v>
      </c>
      <c r="G689" s="66">
        <v>50333</v>
      </c>
      <c r="H689" s="68" t="s">
        <v>2399</v>
      </c>
      <c r="I689" s="68" t="s">
        <v>678</v>
      </c>
      <c r="J689" s="68" t="str">
        <f>INDEX(数据元说明!A:F,MATCH(I689,数据元说明!C:C,0),2)</f>
        <v>003019</v>
      </c>
      <c r="K689" s="74" t="str">
        <f>INDEX(数据元说明!A:F,MATCH(I689,数据元说明!C:C,0),5)</f>
        <v>借据统一编号。</v>
      </c>
      <c r="L689" s="68" t="str">
        <f>INDEX(数据元说明!A:F,MATCH(I689,数据元说明!C:C,0),6)</f>
        <v>C..100</v>
      </c>
      <c r="M689" s="74" t="s">
        <v>2400</v>
      </c>
      <c r="N689" s="74" t="s">
        <v>1601</v>
      </c>
      <c r="O689" s="74"/>
      <c r="P689" s="74"/>
    </row>
    <row r="690" s="43" customFormat="1" customHeight="1" outlineLevel="1" spans="1:16">
      <c r="A690" s="64"/>
      <c r="B690" s="65"/>
      <c r="C690" s="61" t="s">
        <v>153</v>
      </c>
      <c r="D690" s="61" t="s">
        <v>2348</v>
      </c>
      <c r="E690" s="87">
        <v>503</v>
      </c>
      <c r="F690" s="68" t="s">
        <v>2401</v>
      </c>
      <c r="G690" s="66">
        <v>50334</v>
      </c>
      <c r="H690" s="68" t="s">
        <v>2402</v>
      </c>
      <c r="I690" s="68" t="s">
        <v>704</v>
      </c>
      <c r="J690" s="68" t="str">
        <f>INDEX(数据元说明!A:F,MATCH(I690,数据元说明!C:C,0),2)</f>
        <v>003025</v>
      </c>
      <c r="K690" s="74" t="str">
        <f>INDEX(数据元说明!A:F,MATCH(I690,数据元说明!C:C,0),5)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690" s="68" t="str">
        <f>INDEX(数据元说明!A:F,MATCH(I690,数据元说明!C:C,0),6)</f>
        <v>C..60</v>
      </c>
      <c r="M690" s="74" t="s">
        <v>2403</v>
      </c>
      <c r="N690" s="74" t="s">
        <v>1583</v>
      </c>
      <c r="O690" s="74" t="s">
        <v>484</v>
      </c>
      <c r="P690" s="74"/>
    </row>
    <row r="691" s="43" customFormat="1" customHeight="1" outlineLevel="1" spans="1:16">
      <c r="A691" s="64"/>
      <c r="B691" s="65"/>
      <c r="C691" s="61" t="s">
        <v>153</v>
      </c>
      <c r="D691" s="61" t="s">
        <v>2348</v>
      </c>
      <c r="E691" s="87">
        <v>503</v>
      </c>
      <c r="F691" s="68" t="s">
        <v>2404</v>
      </c>
      <c r="G691" s="66">
        <v>50335</v>
      </c>
      <c r="H691" s="68" t="s">
        <v>2405</v>
      </c>
      <c r="I691" s="68" t="s">
        <v>325</v>
      </c>
      <c r="J691" s="68" t="str">
        <f>INDEX(数据元说明!A:F,MATCH(I691,数据元说明!C:C,0),2)</f>
        <v>001001</v>
      </c>
      <c r="K691" s="74" t="str">
        <f>INDEX(数据元说明!A:F,MATCH(I691,数据元说明!C:C,0),5)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691" s="68" t="str">
        <f>INDEX(数据元说明!A:F,MATCH(I691,数据元说明!C:C,0),6)</f>
        <v>C..450</v>
      </c>
      <c r="M691" s="74" t="s">
        <v>2406</v>
      </c>
      <c r="N691" s="74" t="s">
        <v>1583</v>
      </c>
      <c r="O691" s="74"/>
      <c r="P691" s="74"/>
    </row>
    <row r="692" s="43" customFormat="1" customHeight="1" outlineLevel="1" spans="1:16">
      <c r="A692" s="64"/>
      <c r="B692" s="65"/>
      <c r="C692" s="61" t="s">
        <v>153</v>
      </c>
      <c r="D692" s="61" t="s">
        <v>2348</v>
      </c>
      <c r="E692" s="87">
        <v>503</v>
      </c>
      <c r="F692" s="68" t="s">
        <v>2407</v>
      </c>
      <c r="G692" s="66">
        <v>50336</v>
      </c>
      <c r="H692" s="68" t="s">
        <v>2408</v>
      </c>
      <c r="I692" s="68" t="s">
        <v>325</v>
      </c>
      <c r="J692" s="68" t="str">
        <f>INDEX(数据元说明!A:F,MATCH(I692,数据元说明!C:C,0),2)</f>
        <v>001001</v>
      </c>
      <c r="K692" s="74" t="str">
        <f>INDEX(数据元说明!A:F,MATCH(I692,数据元说明!C:C,0),5)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692" s="68" t="str">
        <f>INDEX(数据元说明!A:F,MATCH(I692,数据元说明!C:C,0),6)</f>
        <v>C..450</v>
      </c>
      <c r="M692" s="74" t="s">
        <v>2409</v>
      </c>
      <c r="N692" s="74" t="s">
        <v>1601</v>
      </c>
      <c r="O692" s="74"/>
      <c r="P692" s="74"/>
    </row>
    <row r="693" s="43" customFormat="1" customHeight="1" outlineLevel="1" spans="1:16">
      <c r="A693" s="69"/>
      <c r="B693" s="70"/>
      <c r="C693" s="61" t="s">
        <v>153</v>
      </c>
      <c r="D693" s="61" t="s">
        <v>2348</v>
      </c>
      <c r="E693" s="87">
        <v>503</v>
      </c>
      <c r="F693" s="68" t="s">
        <v>1156</v>
      </c>
      <c r="G693" s="66">
        <v>50337</v>
      </c>
      <c r="H693" s="68" t="s">
        <v>2410</v>
      </c>
      <c r="I693" s="68" t="s">
        <v>1156</v>
      </c>
      <c r="J693" s="168" t="str">
        <f>INDEX(数据元说明!A:F,MATCH(I693,数据元说明!C:C,0),2)</f>
        <v>010007</v>
      </c>
      <c r="K693" s="74" t="str">
        <f>INDEX(数据元说明!A:F,MATCH(I693,数据元说明!C:C,0),5)</f>
        <v>LPR，非LPR。</v>
      </c>
      <c r="L693" s="68" t="str">
        <f>INDEX(数据元说明!A:F,MATCH(I693,数据元说明!C:C,0),6)</f>
        <v>C..6</v>
      </c>
      <c r="M693" s="74"/>
      <c r="N693" s="74" t="s">
        <v>1583</v>
      </c>
      <c r="O693" s="74" t="s">
        <v>321</v>
      </c>
      <c r="P693" s="74"/>
    </row>
    <row r="694" s="43" customFormat="1" customHeight="1" outlineLevel="1" spans="1:16">
      <c r="A694" s="69"/>
      <c r="B694" s="70"/>
      <c r="C694" s="61" t="s">
        <v>153</v>
      </c>
      <c r="D694" s="61" t="s">
        <v>2348</v>
      </c>
      <c r="E694" s="87">
        <v>503</v>
      </c>
      <c r="F694" s="68" t="s">
        <v>2263</v>
      </c>
      <c r="G694" s="66">
        <v>50338</v>
      </c>
      <c r="H694" s="68" t="s">
        <v>2293</v>
      </c>
      <c r="I694" s="68" t="s">
        <v>670</v>
      </c>
      <c r="J694" s="68" t="str">
        <f>INDEX(数据元说明!A:F,MATCH(I694,数据元说明!C:C,0),2)</f>
        <v>003017</v>
      </c>
      <c r="K694" s="74" t="str">
        <f>INDEX(数据元说明!A:F,MATCH(I694,数据元说明!C:C,0),5)</f>
        <v>百分比为单位，即%，如4.5%填报为4.5。</v>
      </c>
      <c r="L694" s="68" t="str">
        <f>INDEX(数据元说明!A:F,MATCH(I694,数据元说明!C:C,0),6)</f>
        <v>D20.4</v>
      </c>
      <c r="M694" s="74" t="s">
        <v>2265</v>
      </c>
      <c r="N694" s="74" t="s">
        <v>1601</v>
      </c>
      <c r="O694" s="74"/>
      <c r="P694" s="74"/>
    </row>
    <row r="695" s="43" customFormat="1" customHeight="1" outlineLevel="1" spans="1:16">
      <c r="A695" s="64"/>
      <c r="B695" s="65"/>
      <c r="C695" s="61" t="s">
        <v>153</v>
      </c>
      <c r="D695" s="61" t="s">
        <v>2348</v>
      </c>
      <c r="E695" s="87">
        <v>503</v>
      </c>
      <c r="F695" s="68" t="s">
        <v>836</v>
      </c>
      <c r="G695" s="66">
        <v>50339</v>
      </c>
      <c r="H695" s="68" t="s">
        <v>2411</v>
      </c>
      <c r="I695" s="68" t="s">
        <v>836</v>
      </c>
      <c r="J695" s="68" t="str">
        <f>INDEX(数据元说明!A:F,MATCH(I695,数据元说明!C:C,0),2)</f>
        <v>005024</v>
      </c>
      <c r="K695" s="74" t="str">
        <f>INDEX(数据元说明!A:F,MATCH(I695,数据元说明!C:C,0),5)</f>
        <v>按月，按季，按半年，按年，利随本清，分期付息一次还本，其他-银行自定义。若无法以枚举类型填写，则以“其他-XX”填报，其中“XX”为银行自定义类型。</v>
      </c>
      <c r="L695" s="68" t="str">
        <f>INDEX(数据元说明!A:F,MATCH(I695,数据元说明!C:C,0),6)</f>
        <v>C..60</v>
      </c>
      <c r="M695" s="75" t="s">
        <v>2412</v>
      </c>
      <c r="N695" s="74" t="s">
        <v>1583</v>
      </c>
      <c r="O695" s="74" t="s">
        <v>1597</v>
      </c>
      <c r="P695" s="74"/>
    </row>
    <row r="696" s="43" customFormat="1" customHeight="1" outlineLevel="1" spans="1:16">
      <c r="A696" s="64"/>
      <c r="B696" s="65"/>
      <c r="C696" s="61" t="s">
        <v>153</v>
      </c>
      <c r="D696" s="61" t="s">
        <v>2348</v>
      </c>
      <c r="E696" s="87">
        <v>503</v>
      </c>
      <c r="F696" s="68" t="s">
        <v>2413</v>
      </c>
      <c r="G696" s="66">
        <v>50340</v>
      </c>
      <c r="H696" s="68" t="s">
        <v>2414</v>
      </c>
      <c r="I696" s="68" t="s">
        <v>704</v>
      </c>
      <c r="J696" s="68" t="str">
        <f>INDEX(数据元说明!A:F,MATCH(I696,数据元说明!C:C,0),2)</f>
        <v>003025</v>
      </c>
      <c r="K696" s="74" t="str">
        <f>INDEX(数据元说明!A:F,MATCH(I696,数据元说明!C:C,0),5)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696" s="68" t="str">
        <f>INDEX(数据元说明!A:F,MATCH(I696,数据元说明!C:C,0),6)</f>
        <v>C..60</v>
      </c>
      <c r="M696" s="74" t="s">
        <v>2415</v>
      </c>
      <c r="N696" s="74" t="s">
        <v>1583</v>
      </c>
      <c r="O696" s="74"/>
      <c r="P696" s="74"/>
    </row>
    <row r="697" s="43" customFormat="1" customHeight="1" outlineLevel="1" spans="1:16">
      <c r="A697" s="64"/>
      <c r="B697" s="65"/>
      <c r="C697" s="61" t="s">
        <v>153</v>
      </c>
      <c r="D697" s="61" t="s">
        <v>2348</v>
      </c>
      <c r="E697" s="87">
        <v>503</v>
      </c>
      <c r="F697" s="68" t="s">
        <v>2416</v>
      </c>
      <c r="G697" s="66">
        <v>50341</v>
      </c>
      <c r="H697" s="68" t="s">
        <v>2417</v>
      </c>
      <c r="I697" s="68" t="s">
        <v>325</v>
      </c>
      <c r="J697" s="68" t="str">
        <f>INDEX(数据元说明!A:F,MATCH(I697,数据元说明!C:C,0),2)</f>
        <v>001001</v>
      </c>
      <c r="K697" s="74" t="str">
        <f>INDEX(数据元说明!A:F,MATCH(I697,数据元说明!C:C,0),5)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697" s="68" t="str">
        <f>INDEX(数据元说明!A:F,MATCH(I697,数据元说明!C:C,0),6)</f>
        <v>C..450</v>
      </c>
      <c r="M697" s="74" t="s">
        <v>2418</v>
      </c>
      <c r="N697" s="74" t="s">
        <v>1601</v>
      </c>
      <c r="O697" s="74"/>
      <c r="P697" s="74"/>
    </row>
    <row r="698" s="43" customFormat="1" customHeight="1" outlineLevel="1" spans="1:16">
      <c r="A698" s="69"/>
      <c r="B698" s="70"/>
      <c r="C698" s="61" t="s">
        <v>153</v>
      </c>
      <c r="D698" s="61" t="s">
        <v>2348</v>
      </c>
      <c r="E698" s="87">
        <v>503</v>
      </c>
      <c r="F698" s="68" t="s">
        <v>674</v>
      </c>
      <c r="G698" s="66">
        <v>50342</v>
      </c>
      <c r="H698" s="68" t="s">
        <v>2233</v>
      </c>
      <c r="I698" s="68" t="s">
        <v>674</v>
      </c>
      <c r="J698" s="68" t="str">
        <f>INDEX(数据元说明!A:F,MATCH(I698,数据元说明!C:C,0),2)</f>
        <v>003018</v>
      </c>
      <c r="K698" s="74" t="str">
        <f>INDEX(数据元说明!A:F,MATCH(I698,数据元说明!C:C,0),5)</f>
        <v>利息的计算方法，按月结息，按季结息，按半年结息，按年结息，不定期结息，不记利息，利随本清，其他-银行自定义。无法以枚举类型填报的，以“其他-XX”填报，其中“XX”为银行自定义类型。</v>
      </c>
      <c r="L698" s="68" t="str">
        <f>INDEX(数据元说明!A:F,MATCH(I698,数据元说明!C:C,0),6)</f>
        <v>C..60</v>
      </c>
      <c r="M698" s="75"/>
      <c r="N698" s="74" t="s">
        <v>1583</v>
      </c>
      <c r="O698" s="74" t="s">
        <v>1597</v>
      </c>
      <c r="P698" s="74"/>
    </row>
    <row r="699" s="43" customFormat="1" customHeight="1" outlineLevel="1" spans="1:16">
      <c r="A699" s="69"/>
      <c r="B699" s="70"/>
      <c r="C699" s="61" t="s">
        <v>153</v>
      </c>
      <c r="D699" s="61" t="s">
        <v>2348</v>
      </c>
      <c r="E699" s="87">
        <v>503</v>
      </c>
      <c r="F699" s="68" t="s">
        <v>2419</v>
      </c>
      <c r="G699" s="66">
        <v>50343</v>
      </c>
      <c r="H699" s="68" t="s">
        <v>2420</v>
      </c>
      <c r="I699" s="68" t="s">
        <v>345</v>
      </c>
      <c r="J699" s="68" t="str">
        <f>INDEX(数据元说明!A:F,MATCH(I699,数据元说明!C:C,0),2)</f>
        <v>001005</v>
      </c>
      <c r="K699" s="74" t="str">
        <f>INDEX(数据元说明!A:F,MATCH(I699,数据元说明!C:C,0),5)</f>
        <v>YYYYMMDD，默认值99991231。</v>
      </c>
      <c r="L699" s="68" t="str">
        <f>INDEX(数据元说明!A:F,MATCH(I699,数据元说明!C:C,0),6)</f>
        <v>C8</v>
      </c>
      <c r="M699" s="75" t="s">
        <v>2421</v>
      </c>
      <c r="N699" s="74" t="s">
        <v>1601</v>
      </c>
      <c r="O699" s="74"/>
      <c r="P699" s="74"/>
    </row>
    <row r="700" s="43" customFormat="1" customHeight="1" outlineLevel="1" spans="1:16">
      <c r="A700" s="69"/>
      <c r="B700" s="70"/>
      <c r="C700" s="61" t="s">
        <v>153</v>
      </c>
      <c r="D700" s="61" t="s">
        <v>2348</v>
      </c>
      <c r="E700" s="87">
        <v>503</v>
      </c>
      <c r="F700" s="68" t="s">
        <v>2422</v>
      </c>
      <c r="G700" s="66">
        <v>50344</v>
      </c>
      <c r="H700" s="68" t="s">
        <v>2423</v>
      </c>
      <c r="I700" s="68" t="s">
        <v>634</v>
      </c>
      <c r="J700" s="68" t="str">
        <f>INDEX(数据元说明!A:F,MATCH(I700,数据元说明!C:C,0),2)</f>
        <v>003008</v>
      </c>
      <c r="K700" s="74" t="str">
        <f>INDEX(数据元说明!A:F,MATCH(I700,数据元说明!C:C,0),5)</f>
        <v>与币种相对应金额。</v>
      </c>
      <c r="L700" s="68" t="str">
        <f>INDEX(数据元说明!A:F,MATCH(I700,数据元说明!C:C,0),6)</f>
        <v>D20.2</v>
      </c>
      <c r="M700" s="75" t="s">
        <v>2424</v>
      </c>
      <c r="N700" s="74" t="s">
        <v>1601</v>
      </c>
      <c r="O700" s="74"/>
      <c r="P700" s="74"/>
    </row>
    <row r="701" s="43" customFormat="1" customHeight="1" outlineLevel="1" spans="1:16">
      <c r="A701" s="69"/>
      <c r="B701" s="70"/>
      <c r="C701" s="61" t="s">
        <v>153</v>
      </c>
      <c r="D701" s="61" t="s">
        <v>2348</v>
      </c>
      <c r="E701" s="87">
        <v>503</v>
      </c>
      <c r="F701" s="68" t="s">
        <v>2425</v>
      </c>
      <c r="G701" s="66">
        <v>50345</v>
      </c>
      <c r="H701" s="68" t="s">
        <v>2426</v>
      </c>
      <c r="I701" s="68" t="s">
        <v>634</v>
      </c>
      <c r="J701" s="68" t="str">
        <f>INDEX(数据元说明!A:F,MATCH(I701,数据元说明!C:C,0),2)</f>
        <v>003008</v>
      </c>
      <c r="K701" s="74" t="str">
        <f>INDEX(数据元说明!A:F,MATCH(I701,数据元说明!C:C,0),5)</f>
        <v>与币种相对应金额。</v>
      </c>
      <c r="L701" s="68" t="str">
        <f>INDEX(数据元说明!A:F,MATCH(I701,数据元说明!C:C,0),6)</f>
        <v>D20.2</v>
      </c>
      <c r="M701" s="75" t="s">
        <v>2427</v>
      </c>
      <c r="N701" s="74" t="s">
        <v>1601</v>
      </c>
      <c r="O701" s="74"/>
      <c r="P701" s="74"/>
    </row>
    <row r="702" s="43" customFormat="1" customHeight="1" outlineLevel="1" spans="1:16">
      <c r="A702" s="64"/>
      <c r="B702" s="65"/>
      <c r="C702" s="61" t="s">
        <v>153</v>
      </c>
      <c r="D702" s="61" t="s">
        <v>2348</v>
      </c>
      <c r="E702" s="87">
        <v>503</v>
      </c>
      <c r="F702" s="68" t="s">
        <v>2428</v>
      </c>
      <c r="G702" s="66">
        <v>50346</v>
      </c>
      <c r="H702" s="68" t="s">
        <v>2429</v>
      </c>
      <c r="I702" s="68" t="s">
        <v>766</v>
      </c>
      <c r="J702" s="68" t="str">
        <f>INDEX(数据元说明!A:F,MATCH(I702,数据元说明!C:C,0),2)</f>
        <v>005006</v>
      </c>
      <c r="K702" s="74" t="str">
        <f>INDEX(数据元说明!A:F,MATCH(I702,数据元说明!C:C,0),5)</f>
        <v>贷款使用的具体内容。</v>
      </c>
      <c r="L702" s="68" t="str">
        <f>INDEX(数据元说明!A:F,MATCH(I702,数据元说明!C:C,0),6)</f>
        <v>C..1500</v>
      </c>
      <c r="M702" s="74" t="s">
        <v>2430</v>
      </c>
      <c r="N702" s="74" t="s">
        <v>1601</v>
      </c>
      <c r="O702" s="74"/>
      <c r="P702" s="74"/>
    </row>
    <row r="703" s="43" customFormat="1" customHeight="1" outlineLevel="1" spans="1:16">
      <c r="A703" s="64"/>
      <c r="B703" s="65"/>
      <c r="C703" s="61" t="s">
        <v>153</v>
      </c>
      <c r="D703" s="61" t="s">
        <v>2348</v>
      </c>
      <c r="E703" s="87">
        <v>503</v>
      </c>
      <c r="F703" s="68" t="s">
        <v>2431</v>
      </c>
      <c r="G703" s="66">
        <v>50347</v>
      </c>
      <c r="H703" s="68" t="s">
        <v>2432</v>
      </c>
      <c r="I703" s="68" t="s">
        <v>440</v>
      </c>
      <c r="J703" s="68" t="str">
        <f>INDEX(数据元说明!A:F,MATCH(I703,数据元说明!C:C,0),2)</f>
        <v>001028</v>
      </c>
      <c r="K703" s="74" t="str">
        <f>INDEX(数据元说明!A:F,MATCH(I703,数据元说明!C:C,0),5)</f>
        <v>境内地区参照《GB/T 2260 中华人民共和国行政区划代码》填写国内行政区划代码，填写至二级分类，如110100。境外地区参照《GB/T 2659 世界各国和地区名称代码》定义的三字符代码，如USA。</v>
      </c>
      <c r="L703" s="68" t="str">
        <f>INDEX(数据元说明!A:F,MATCH(I703,数据元说明!C:C,0),6)</f>
        <v>C..6</v>
      </c>
      <c r="M703" s="74" t="s">
        <v>2433</v>
      </c>
      <c r="N703" s="74" t="s">
        <v>1583</v>
      </c>
      <c r="O703" s="74" t="s">
        <v>484</v>
      </c>
      <c r="P703" s="74"/>
    </row>
    <row r="704" s="43" customFormat="1" customHeight="1" outlineLevel="1" spans="1:16">
      <c r="A704" s="64"/>
      <c r="B704" s="65"/>
      <c r="C704" s="61" t="s">
        <v>153</v>
      </c>
      <c r="D704" s="61" t="s">
        <v>2348</v>
      </c>
      <c r="E704" s="87">
        <v>503</v>
      </c>
      <c r="F704" s="68" t="s">
        <v>770</v>
      </c>
      <c r="G704" s="66">
        <v>50348</v>
      </c>
      <c r="H704" s="68" t="s">
        <v>2434</v>
      </c>
      <c r="I704" s="68" t="s">
        <v>770</v>
      </c>
      <c r="J704" s="68" t="str">
        <f>INDEX(数据元说明!A:F,MATCH(I704,数据元说明!C:C,0),2)</f>
        <v>005007</v>
      </c>
      <c r="K704" s="74" t="str">
        <f>INDEX(数据元说明!A:F,MATCH(I704,数据元说明!C:C,0),5)</f>
        <v>与1104报表G01_VII《贷款分行业情况表》口径一致，使用以下枚举值填报（序号+名称）：2.1农、林、牧、渔业；2.2采矿业；2.3制造业；2.4电力、热力、燃气及水的生产和供应业；2.5建筑业；2.6批发和零售业；2.7交通运输、仓储和邮政业；2.8住宿和餐饮业；2.9信息传输、软件和信息技术服务业；2.10金融业；2.11房地产业；2.12租赁和商务服务业；2.13科学研究和技术服务业；2.14水利、环境和公共设施管理业；2.15居民服务、修理和其他服务业；2.16教育；2.17卫生和社会工作；2.18文化、体育和娱乐业；2.19公共管理、社会保障和社会组织；2.20国际组织；2.21.1个人贷款-信用卡；2.21.2个人贷款-汽车；2.21.3个人贷款-住房按揭贷款；2.21.4个人贷款-其他；2.22买断式转贴现；2.23买断其他票据类资产；3.对境外贷款。</v>
      </c>
      <c r="L704" s="68" t="str">
        <f>INDEX(数据元说明!A:F,MATCH(I704,数据元说明!C:C,0),6)</f>
        <v>C..100</v>
      </c>
      <c r="M704" s="74" t="s">
        <v>2435</v>
      </c>
      <c r="N704" s="74" t="s">
        <v>1583</v>
      </c>
      <c r="O704" s="74" t="s">
        <v>321</v>
      </c>
      <c r="P704" s="74" t="s">
        <v>1648</v>
      </c>
    </row>
    <row r="705" s="43" customFormat="1" customHeight="1" outlineLevel="1" spans="1:16">
      <c r="A705" s="64"/>
      <c r="B705" s="65"/>
      <c r="C705" s="61" t="s">
        <v>153</v>
      </c>
      <c r="D705" s="61" t="s">
        <v>2348</v>
      </c>
      <c r="E705" s="87">
        <v>503</v>
      </c>
      <c r="F705" s="68" t="s">
        <v>2436</v>
      </c>
      <c r="G705" s="66">
        <v>50349</v>
      </c>
      <c r="H705" s="68" t="s">
        <v>2437</v>
      </c>
      <c r="I705" s="68" t="s">
        <v>330</v>
      </c>
      <c r="J705" s="68" t="str">
        <f>INDEX(数据元说明!A:F,MATCH(I705,数据元说明!C:C,0),2)</f>
        <v>001002</v>
      </c>
      <c r="K705" s="74" t="str">
        <f>INDEX(数据元说明!A:F,MATCH(I705,数据元说明!C:C,0),5)</f>
        <v>是，否。</v>
      </c>
      <c r="L705" s="68" t="str">
        <f>INDEX(数据元说明!A:F,MATCH(I705,数据元说明!C:C,0),6)</f>
        <v>C3</v>
      </c>
      <c r="M705" s="74" t="s">
        <v>2438</v>
      </c>
      <c r="N705" s="74" t="s">
        <v>1601</v>
      </c>
      <c r="O705" s="74"/>
      <c r="P705" s="74"/>
    </row>
    <row r="706" s="43" customFormat="1" customHeight="1" outlineLevel="1" spans="1:16">
      <c r="A706" s="64"/>
      <c r="B706" s="65"/>
      <c r="C706" s="61" t="s">
        <v>153</v>
      </c>
      <c r="D706" s="61" t="s">
        <v>2348</v>
      </c>
      <c r="E706" s="87">
        <v>503</v>
      </c>
      <c r="F706" s="68" t="s">
        <v>2439</v>
      </c>
      <c r="G706" s="66">
        <v>50350</v>
      </c>
      <c r="H706" s="68" t="s">
        <v>2440</v>
      </c>
      <c r="I706" s="68" t="s">
        <v>330</v>
      </c>
      <c r="J706" s="68" t="str">
        <f>INDEX(数据元说明!A:F,MATCH(I706,数据元说明!C:C,0),2)</f>
        <v>001002</v>
      </c>
      <c r="K706" s="74" t="str">
        <f>INDEX(数据元说明!A:F,MATCH(I706,数据元说明!C:C,0),5)</f>
        <v>是，否。</v>
      </c>
      <c r="L706" s="68" t="str">
        <f>INDEX(数据元说明!A:F,MATCH(I706,数据元说明!C:C,0),6)</f>
        <v>C3</v>
      </c>
      <c r="M706" s="74" t="s">
        <v>2441</v>
      </c>
      <c r="N706" s="74" t="s">
        <v>1601</v>
      </c>
      <c r="O706" s="74"/>
      <c r="P706" s="74"/>
    </row>
    <row r="707" s="43" customFormat="1" customHeight="1" outlineLevel="1" spans="1:16">
      <c r="A707" s="64"/>
      <c r="B707" s="65"/>
      <c r="C707" s="61" t="s">
        <v>153</v>
      </c>
      <c r="D707" s="61" t="s">
        <v>2348</v>
      </c>
      <c r="E707" s="87">
        <v>503</v>
      </c>
      <c r="F707" s="68" t="s">
        <v>2442</v>
      </c>
      <c r="G707" s="66">
        <v>50351</v>
      </c>
      <c r="H707" s="68" t="s">
        <v>2443</v>
      </c>
      <c r="I707" s="68" t="s">
        <v>330</v>
      </c>
      <c r="J707" s="68" t="str">
        <f>INDEX(数据元说明!A:F,MATCH(I707,数据元说明!C:C,0),2)</f>
        <v>001002</v>
      </c>
      <c r="K707" s="74" t="str">
        <f>INDEX(数据元说明!A:F,MATCH(I707,数据元说明!C:C,0),5)</f>
        <v>是，否。</v>
      </c>
      <c r="L707" s="68" t="str">
        <f>INDEX(数据元说明!A:F,MATCH(I707,数据元说明!C:C,0),6)</f>
        <v>C3</v>
      </c>
      <c r="M707" s="74" t="s">
        <v>2444</v>
      </c>
      <c r="N707" s="74" t="s">
        <v>1601</v>
      </c>
      <c r="O707" s="74"/>
      <c r="P707" s="74"/>
    </row>
    <row r="708" s="43" customFormat="1" customHeight="1" outlineLevel="1" spans="1:16">
      <c r="A708" s="64"/>
      <c r="B708" s="65"/>
      <c r="C708" s="61" t="s">
        <v>153</v>
      </c>
      <c r="D708" s="61" t="s">
        <v>2348</v>
      </c>
      <c r="E708" s="87">
        <v>503</v>
      </c>
      <c r="F708" s="68" t="s">
        <v>2445</v>
      </c>
      <c r="G708" s="66">
        <v>50352</v>
      </c>
      <c r="H708" s="68" t="s">
        <v>2446</v>
      </c>
      <c r="I708" s="68" t="s">
        <v>330</v>
      </c>
      <c r="J708" s="68" t="str">
        <f>INDEX(数据元说明!A:F,MATCH(I708,数据元说明!C:C,0),2)</f>
        <v>001002</v>
      </c>
      <c r="K708" s="74" t="str">
        <f>INDEX(数据元说明!A:F,MATCH(I708,数据元说明!C:C,0),5)</f>
        <v>是，否。</v>
      </c>
      <c r="L708" s="68" t="str">
        <f>INDEX(数据元说明!A:F,MATCH(I708,数据元说明!C:C,0),6)</f>
        <v>C3</v>
      </c>
      <c r="M708" s="74" t="s">
        <v>2447</v>
      </c>
      <c r="N708" s="74" t="s">
        <v>1601</v>
      </c>
      <c r="O708" s="74"/>
      <c r="P708" s="74"/>
    </row>
    <row r="709" s="43" customFormat="1" customHeight="1" outlineLevel="1" spans="1:16">
      <c r="A709" s="64"/>
      <c r="B709" s="65"/>
      <c r="C709" s="61" t="s">
        <v>153</v>
      </c>
      <c r="D709" s="61" t="s">
        <v>2348</v>
      </c>
      <c r="E709" s="87">
        <v>503</v>
      </c>
      <c r="F709" s="68" t="s">
        <v>2448</v>
      </c>
      <c r="G709" s="66">
        <v>50353</v>
      </c>
      <c r="H709" s="68" t="s">
        <v>2449</v>
      </c>
      <c r="I709" s="68" t="s">
        <v>330</v>
      </c>
      <c r="J709" s="68" t="str">
        <f>INDEX(数据元说明!A:F,MATCH(I709,数据元说明!C:C,0),2)</f>
        <v>001002</v>
      </c>
      <c r="K709" s="74" t="str">
        <f>INDEX(数据元说明!A:F,MATCH(I709,数据元说明!C:C,0),5)</f>
        <v>是，否。</v>
      </c>
      <c r="L709" s="68" t="str">
        <f>INDEX(数据元说明!A:F,MATCH(I709,数据元说明!C:C,0),6)</f>
        <v>C3</v>
      </c>
      <c r="M709" s="74" t="s">
        <v>2450</v>
      </c>
      <c r="N709" s="74" t="s">
        <v>1601</v>
      </c>
      <c r="O709" s="74"/>
      <c r="P709" s="74"/>
    </row>
    <row r="710" s="43" customFormat="1" customHeight="1" outlineLevel="1" spans="1:16">
      <c r="A710" s="64"/>
      <c r="B710" s="65"/>
      <c r="C710" s="61" t="s">
        <v>153</v>
      </c>
      <c r="D710" s="61" t="s">
        <v>2348</v>
      </c>
      <c r="E710" s="87">
        <v>503</v>
      </c>
      <c r="F710" s="68" t="s">
        <v>2451</v>
      </c>
      <c r="G710" s="66">
        <v>50354</v>
      </c>
      <c r="H710" s="68" t="s">
        <v>2452</v>
      </c>
      <c r="I710" s="68" t="s">
        <v>330</v>
      </c>
      <c r="J710" s="68" t="str">
        <f>INDEX(数据元说明!A:F,MATCH(I710,数据元说明!C:C,0),2)</f>
        <v>001002</v>
      </c>
      <c r="K710" s="74" t="str">
        <f>INDEX(数据元说明!A:F,MATCH(I710,数据元说明!C:C,0),5)</f>
        <v>是，否。</v>
      </c>
      <c r="L710" s="68" t="str">
        <f>INDEX(数据元说明!A:F,MATCH(I710,数据元说明!C:C,0),6)</f>
        <v>C3</v>
      </c>
      <c r="M710" s="74" t="s">
        <v>2453</v>
      </c>
      <c r="N710" s="74" t="s">
        <v>1601</v>
      </c>
      <c r="O710" s="74"/>
      <c r="P710" s="74"/>
    </row>
    <row r="711" s="43" customFormat="1" customHeight="1" outlineLevel="1" spans="1:16">
      <c r="A711" s="69"/>
      <c r="B711" s="70"/>
      <c r="C711" s="61" t="s">
        <v>153</v>
      </c>
      <c r="D711" s="61" t="s">
        <v>2348</v>
      </c>
      <c r="E711" s="87">
        <v>503</v>
      </c>
      <c r="F711" s="68" t="s">
        <v>2454</v>
      </c>
      <c r="G711" s="66">
        <v>50355</v>
      </c>
      <c r="H711" s="68" t="s">
        <v>2455</v>
      </c>
      <c r="I711" s="68" t="s">
        <v>389</v>
      </c>
      <c r="J711" s="68" t="str">
        <f>INDEX(数据元说明!A:F,MATCH(I711,数据元说明!C:C,0),2)</f>
        <v>001015</v>
      </c>
      <c r="K711" s="74" t="str">
        <f>INDEX(数据元说明!A:F,MATCH(I711,数据元说明!C:C,0),5)</f>
        <v>工号，银行自定义。</v>
      </c>
      <c r="L711" s="68" t="str">
        <f>INDEX(数据元说明!A:F,MATCH(I711,数据元说明!C:C,0),6)</f>
        <v>C..30</v>
      </c>
      <c r="M711" s="74" t="s">
        <v>2456</v>
      </c>
      <c r="N711" s="74" t="s">
        <v>1583</v>
      </c>
      <c r="O711" s="74" t="s">
        <v>1745</v>
      </c>
      <c r="P711" s="74" t="s">
        <v>1634</v>
      </c>
    </row>
    <row r="712" s="43" customFormat="1" customHeight="1" outlineLevel="1" spans="1:16">
      <c r="A712" s="64"/>
      <c r="B712" s="65"/>
      <c r="C712" s="61" t="s">
        <v>153</v>
      </c>
      <c r="D712" s="61" t="s">
        <v>2348</v>
      </c>
      <c r="E712" s="87">
        <v>503</v>
      </c>
      <c r="F712" s="68" t="s">
        <v>832</v>
      </c>
      <c r="G712" s="66">
        <v>50356</v>
      </c>
      <c r="H712" s="68" t="s">
        <v>2278</v>
      </c>
      <c r="I712" s="68" t="s">
        <v>832</v>
      </c>
      <c r="J712" s="68" t="str">
        <f>INDEX(数据元说明!A:F,MATCH(I712,数据元说明!C:C,0),2)</f>
        <v>005023</v>
      </c>
      <c r="K712" s="74" t="str">
        <f>INDEX(数据元说明!A:F,MATCH(I712,数据元说明!C:C,0),5)</f>
        <v>正常、结清、逾期、核销、转让，其他-银行自定义。以枚举类型填报，如无法以枚举类型填报，则以“其他-XX”填报，其中“XX”为银行自定义状态。</v>
      </c>
      <c r="L712" s="68" t="str">
        <f>INDEX(数据元说明!A:F,MATCH(I712,数据元说明!C:C,0),6)</f>
        <v>C..30</v>
      </c>
      <c r="M712" s="74"/>
      <c r="N712" s="74" t="s">
        <v>1583</v>
      </c>
      <c r="O712" s="74" t="s">
        <v>321</v>
      </c>
      <c r="P712" s="74" t="s">
        <v>1634</v>
      </c>
    </row>
    <row r="713" s="43" customFormat="1" customHeight="1" outlineLevel="1" spans="1:16">
      <c r="A713" s="64"/>
      <c r="B713" s="65"/>
      <c r="C713" s="61" t="s">
        <v>153</v>
      </c>
      <c r="D713" s="61" t="s">
        <v>2348</v>
      </c>
      <c r="E713" s="87">
        <v>503</v>
      </c>
      <c r="F713" s="68" t="s">
        <v>484</v>
      </c>
      <c r="G713" s="66">
        <v>50357</v>
      </c>
      <c r="H713" s="68" t="s">
        <v>1623</v>
      </c>
      <c r="I713" s="68" t="s">
        <v>484</v>
      </c>
      <c r="J713" s="68" t="str">
        <f>INDEX(数据元说明!A:F,MATCH(I713,数据元说明!C:C,0),2)</f>
        <v>001038</v>
      </c>
      <c r="K713" s="74" t="str">
        <f>INDEX(数据元说明!A:F,MATCH(I713,数据元说明!C:C,0),5)</f>
        <v>银行自定义。</v>
      </c>
      <c r="L713" s="68" t="str">
        <f>INDEX(数据元说明!A:F,MATCH(I713,数据元说明!C:C,0),6)</f>
        <v>C..600</v>
      </c>
      <c r="M713" s="74" t="s">
        <v>1624</v>
      </c>
      <c r="N713" s="74" t="s">
        <v>1601</v>
      </c>
      <c r="O713" s="74"/>
      <c r="P713" s="74"/>
    </row>
    <row r="714" s="43" customFormat="1" customHeight="1" outlineLevel="1" spans="1:16">
      <c r="A714" s="64"/>
      <c r="B714" s="65"/>
      <c r="C714" s="61" t="s">
        <v>153</v>
      </c>
      <c r="D714" s="61" t="s">
        <v>2348</v>
      </c>
      <c r="E714" s="87">
        <v>503</v>
      </c>
      <c r="F714" s="68" t="s">
        <v>1625</v>
      </c>
      <c r="G714" s="66">
        <v>50358</v>
      </c>
      <c r="H714" s="68" t="s">
        <v>1626</v>
      </c>
      <c r="I714" s="68" t="s">
        <v>345</v>
      </c>
      <c r="J714" s="68" t="str">
        <f>INDEX(数据元说明!A:F,MATCH(I714,数据元说明!C:C,0),2)</f>
        <v>001005</v>
      </c>
      <c r="K714" s="74" t="str">
        <f>INDEX(数据元说明!A:F,MATCH(I714,数据元说明!C:C,0),5)</f>
        <v>YYYYMMDD，默认值99991231。</v>
      </c>
      <c r="L714" s="68" t="str">
        <f>INDEX(数据元说明!A:F,MATCH(I714,数据元说明!C:C,0),6)</f>
        <v>C8</v>
      </c>
      <c r="M714" s="74" t="s">
        <v>1627</v>
      </c>
      <c r="N714" s="74"/>
      <c r="O714" s="74"/>
      <c r="P714" s="74"/>
    </row>
    <row r="715" s="43" customFormat="1" customHeight="1" spans="1:16">
      <c r="A715" s="69"/>
      <c r="B715" s="70"/>
      <c r="C715" s="61" t="s">
        <v>157</v>
      </c>
      <c r="D715" s="61" t="s">
        <v>2457</v>
      </c>
      <c r="E715" s="66">
        <v>504</v>
      </c>
      <c r="F715" s="68"/>
      <c r="G715" s="66"/>
      <c r="H715" s="68"/>
      <c r="I715" s="68"/>
      <c r="J715" s="68"/>
      <c r="K715" s="74"/>
      <c r="L715" s="68"/>
      <c r="M715" s="74" t="str">
        <f>INDEX(表结构总览!D:G,MATCH(D715,表结构总览!D:D,0),4)</f>
        <v>所有以机构名义在信贷业务中签订的借据信息。个体工商户、私营业主以机构名义办理的贷款计入本表，以个人名义办理的贷款不计入本表。表外业务只报送委托贷款（非现金管理项下），其他不报送。信用卡业务不报送。对于票据贴现和买断式转贴现，可以填报为信贷合同号=信贷借据号=票据号码；对于其他若没有对应借据号的业务，可以填报为信贷合同号=信贷借据号=业务编号。转贴、二级市场福费廷业务的借款人按照交易对手（同业）填报，贴现和信用证下融资的借款人按照贴现申请人、信用证融资人填报。借据状态为结清、核销、转让的可在报送最后状态的次月不再报送。</v>
      </c>
      <c r="N715" s="74" t="s">
        <v>1583</v>
      </c>
      <c r="O715" s="74" t="s">
        <v>484</v>
      </c>
      <c r="P715" s="74"/>
    </row>
    <row r="716" s="43" customFormat="1" customHeight="1" outlineLevel="1" spans="1:16">
      <c r="A716" s="64"/>
      <c r="B716" s="65"/>
      <c r="C716" s="61" t="s">
        <v>157</v>
      </c>
      <c r="D716" s="61" t="s">
        <v>2457</v>
      </c>
      <c r="E716" s="66">
        <v>504</v>
      </c>
      <c r="F716" s="68" t="s">
        <v>373</v>
      </c>
      <c r="G716" s="66">
        <v>50401</v>
      </c>
      <c r="H716" s="68" t="s">
        <v>1588</v>
      </c>
      <c r="I716" s="68" t="s">
        <v>373</v>
      </c>
      <c r="J716" s="68" t="str">
        <f>INDEX(数据元说明!A:F,MATCH(I716,数据元说明!C:C,0),2)</f>
        <v>001011</v>
      </c>
      <c r="K716" s="74" t="str">
        <f>INDEX(数据元说明!A:F,MATCH(I716,数据元说明!C:C,0),5)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716" s="68" t="str">
        <f>INDEX(数据元说明!A:F,MATCH(I716,数据元说明!C:C,0),6)</f>
        <v>C..30</v>
      </c>
      <c r="M716" s="74" t="s">
        <v>1629</v>
      </c>
      <c r="N716" s="74" t="s">
        <v>1583</v>
      </c>
      <c r="O716" s="74" t="s">
        <v>484</v>
      </c>
      <c r="P716" s="74"/>
    </row>
    <row r="717" s="43" customFormat="1" customHeight="1" outlineLevel="1" spans="1:16">
      <c r="A717" s="64"/>
      <c r="B717" s="65"/>
      <c r="C717" s="61" t="s">
        <v>157</v>
      </c>
      <c r="D717" s="61" t="s">
        <v>2457</v>
      </c>
      <c r="E717" s="66">
        <v>504</v>
      </c>
      <c r="F717" s="68" t="s">
        <v>377</v>
      </c>
      <c r="G717" s="66">
        <v>50402</v>
      </c>
      <c r="H717" s="68" t="s">
        <v>1586</v>
      </c>
      <c r="I717" s="68" t="s">
        <v>377</v>
      </c>
      <c r="J717" s="68" t="str">
        <f>INDEX(数据元说明!A:F,MATCH(I717,数据元说明!C:C,0),2)</f>
        <v>001012</v>
      </c>
      <c r="K717" s="74" t="str">
        <f>INDEX(数据元说明!A:F,MATCH(I717,数据元说明!C:C,0),5)</f>
        <v>银行内部机构号。应具有标识机构的唯一性。</v>
      </c>
      <c r="L717" s="68" t="str">
        <f>INDEX(数据元说明!A:F,MATCH(I717,数据元说明!C:C,0),6)</f>
        <v>C..30</v>
      </c>
      <c r="M717" s="74" t="s">
        <v>1820</v>
      </c>
      <c r="N717" s="74" t="s">
        <v>1583</v>
      </c>
      <c r="O717" s="74"/>
      <c r="P717" s="74" t="s">
        <v>1634</v>
      </c>
    </row>
    <row r="718" s="43" customFormat="1" customHeight="1" outlineLevel="1" spans="1:16">
      <c r="A718" s="64"/>
      <c r="B718" s="65"/>
      <c r="C718" s="61" t="s">
        <v>157</v>
      </c>
      <c r="D718" s="61" t="s">
        <v>2457</v>
      </c>
      <c r="E718" s="66">
        <v>504</v>
      </c>
      <c r="F718" s="68" t="s">
        <v>1592</v>
      </c>
      <c r="G718" s="66">
        <v>50403</v>
      </c>
      <c r="H718" s="68" t="s">
        <v>1593</v>
      </c>
      <c r="I718" s="68" t="s">
        <v>325</v>
      </c>
      <c r="J718" s="68" t="str">
        <f>INDEX(数据元说明!A:F,MATCH(I718,数据元说明!C:C,0),2)</f>
        <v>001001</v>
      </c>
      <c r="K718" s="74" t="str">
        <f>INDEX(数据元说明!A:F,MATCH(I718,数据元说明!C:C,0),5)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718" s="68" t="str">
        <f>INDEX(数据元说明!A:F,MATCH(I718,数据元说明!C:C,0),6)</f>
        <v>C..450</v>
      </c>
      <c r="M718" s="74" t="s">
        <v>1631</v>
      </c>
      <c r="N718" s="74" t="s">
        <v>1583</v>
      </c>
      <c r="O718" s="74" t="s">
        <v>322</v>
      </c>
      <c r="P718" s="74" t="s">
        <v>1634</v>
      </c>
    </row>
    <row r="719" s="43" customFormat="1" customHeight="1" outlineLevel="1" spans="1:16">
      <c r="A719" s="64"/>
      <c r="B719" s="65"/>
      <c r="C719" s="61" t="s">
        <v>157</v>
      </c>
      <c r="D719" s="61" t="s">
        <v>2457</v>
      </c>
      <c r="E719" s="66">
        <v>504</v>
      </c>
      <c r="F719" s="68" t="s">
        <v>2125</v>
      </c>
      <c r="G719" s="66">
        <v>50404</v>
      </c>
      <c r="H719" s="68" t="s">
        <v>2126</v>
      </c>
      <c r="I719" s="68" t="s">
        <v>609</v>
      </c>
      <c r="J719" s="68" t="str">
        <f>INDEX(数据元说明!A:F,MATCH(I719,数据元说明!C:C,0),2)</f>
        <v>003002</v>
      </c>
      <c r="K719" s="74" t="str">
        <f>INDEX(数据元说明!A:F,MATCH(I719,数据元说明!C:C,0),5)</f>
        <v>机构实际使用的总账会计科目编码。</v>
      </c>
      <c r="L719" s="68" t="str">
        <f>INDEX(数据元说明!A:F,MATCH(I719,数据元说明!C:C,0),6)</f>
        <v>C..60</v>
      </c>
      <c r="M719" s="74" t="s">
        <v>2219</v>
      </c>
      <c r="N719" s="74" t="s">
        <v>1583</v>
      </c>
      <c r="O719" s="74" t="s">
        <v>1660</v>
      </c>
      <c r="P719" s="74" t="s">
        <v>1634</v>
      </c>
    </row>
    <row r="720" s="43" customFormat="1" customHeight="1" outlineLevel="1" spans="1:16">
      <c r="A720" s="69"/>
      <c r="B720" s="70"/>
      <c r="C720" s="61" t="s">
        <v>157</v>
      </c>
      <c r="D720" s="61" t="s">
        <v>2457</v>
      </c>
      <c r="E720" s="66">
        <v>504</v>
      </c>
      <c r="F720" s="68" t="s">
        <v>2128</v>
      </c>
      <c r="G720" s="66">
        <v>50405</v>
      </c>
      <c r="H720" s="68" t="s">
        <v>2129</v>
      </c>
      <c r="I720" s="68" t="s">
        <v>613</v>
      </c>
      <c r="J720" s="68" t="str">
        <f>INDEX(数据元说明!A:F,MATCH(I720,数据元说明!C:C,0),2)</f>
        <v>003003</v>
      </c>
      <c r="K720" s="74" t="str">
        <f>INDEX(数据元说明!A:F,MATCH(I720,数据元说明!C:C,0),5)</f>
        <v>机构实际使用的总账会计科目编码对应的名称。</v>
      </c>
      <c r="L720" s="68" t="str">
        <f>INDEX(数据元说明!A:F,MATCH(I720,数据元说明!C:C,0),6)</f>
        <v>C..300</v>
      </c>
      <c r="M720" s="74" t="s">
        <v>2219</v>
      </c>
      <c r="N720" s="74" t="s">
        <v>1583</v>
      </c>
      <c r="O720" s="74" t="s">
        <v>484</v>
      </c>
      <c r="P720" s="74" t="s">
        <v>1634</v>
      </c>
    </row>
    <row r="721" s="43" customFormat="1" customHeight="1" outlineLevel="1" spans="1:16">
      <c r="A721" s="69"/>
      <c r="B721" s="70"/>
      <c r="C721" s="61" t="s">
        <v>157</v>
      </c>
      <c r="D721" s="61" t="s">
        <v>2457</v>
      </c>
      <c r="E721" s="66">
        <v>504</v>
      </c>
      <c r="F721" s="68" t="s">
        <v>488</v>
      </c>
      <c r="G721" s="66">
        <v>50406</v>
      </c>
      <c r="H721" s="68" t="s">
        <v>1699</v>
      </c>
      <c r="I721" s="68" t="s">
        <v>488</v>
      </c>
      <c r="J721" s="68" t="str">
        <f>INDEX(数据元说明!A:F,MATCH(I721,数据元说明!C:C,0),2)</f>
        <v>002001</v>
      </c>
      <c r="K721" s="74" t="str">
        <f>INDEX(数据元说明!A:F,MATCH(I721,数据元说明!C:C,0),5)</f>
        <v>银行自定义的唯一识别客户的标识。供应链融资的填写供应链融资编码。</v>
      </c>
      <c r="L721" s="68" t="str">
        <f>INDEX(数据元说明!A:F,MATCH(I721,数据元说明!C:C,0),6)</f>
        <v>C..60</v>
      </c>
      <c r="M721" s="74" t="s">
        <v>2458</v>
      </c>
      <c r="N721" s="74"/>
      <c r="O721" s="74"/>
      <c r="P721" s="74"/>
    </row>
    <row r="722" s="43" customFormat="1" customHeight="1" outlineLevel="1" spans="1:16">
      <c r="A722" s="64"/>
      <c r="B722" s="65"/>
      <c r="C722" s="61" t="s">
        <v>157</v>
      </c>
      <c r="D722" s="61" t="s">
        <v>2457</v>
      </c>
      <c r="E722" s="66">
        <v>504</v>
      </c>
      <c r="F722" s="68" t="s">
        <v>1837</v>
      </c>
      <c r="G722" s="66">
        <v>50407</v>
      </c>
      <c r="H722" s="68" t="s">
        <v>1838</v>
      </c>
      <c r="I722" s="68" t="s">
        <v>325</v>
      </c>
      <c r="J722" s="68" t="str">
        <f>INDEX(数据元说明!A:F,MATCH(I722,数据元说明!C:C,0),2)</f>
        <v>001001</v>
      </c>
      <c r="K722" s="74" t="str">
        <f>INDEX(数据元说明!A:F,MATCH(I722,数据元说明!C:C,0),5)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722" s="68" t="str">
        <f>INDEX(数据元说明!A:F,MATCH(I722,数据元说明!C:C,0),6)</f>
        <v>C..450</v>
      </c>
      <c r="M722" s="74" t="s">
        <v>2459</v>
      </c>
      <c r="N722" s="74" t="s">
        <v>1583</v>
      </c>
      <c r="O722" s="74" t="s">
        <v>1660</v>
      </c>
      <c r="P722" s="74"/>
    </row>
    <row r="723" s="43" customFormat="1" customHeight="1" outlineLevel="1" spans="1:16">
      <c r="A723" s="69"/>
      <c r="B723" s="70"/>
      <c r="C723" s="61" t="s">
        <v>157</v>
      </c>
      <c r="D723" s="61" t="s">
        <v>2457</v>
      </c>
      <c r="E723" s="66">
        <v>504</v>
      </c>
      <c r="F723" s="68" t="s">
        <v>2257</v>
      </c>
      <c r="G723" s="66">
        <v>50408</v>
      </c>
      <c r="H723" s="68" t="s">
        <v>2258</v>
      </c>
      <c r="I723" s="68" t="s">
        <v>683</v>
      </c>
      <c r="J723" s="68" t="str">
        <f>INDEX(数据元说明!A:F,MATCH(I723,数据元说明!C:C,0),2)</f>
        <v>003020</v>
      </c>
      <c r="K723" s="74" t="str">
        <f>INDEX(数据元说明!A:F,MATCH(I723,数据元说明!C:C,0),5)</f>
        <v>合同号。</v>
      </c>
      <c r="L723" s="68" t="str">
        <f>INDEX(数据元说明!A:F,MATCH(I723,数据元说明!C:C,0),6)</f>
        <v>C..100</v>
      </c>
      <c r="M723" s="74" t="s">
        <v>2259</v>
      </c>
      <c r="N723" s="74"/>
      <c r="O723" s="74"/>
      <c r="P723" s="74"/>
    </row>
    <row r="724" s="43" customFormat="1" customHeight="1" outlineLevel="1" spans="1:16">
      <c r="A724" s="69"/>
      <c r="B724" s="70"/>
      <c r="C724" s="61" t="s">
        <v>157</v>
      </c>
      <c r="D724" s="61" t="s">
        <v>2457</v>
      </c>
      <c r="E724" s="66">
        <v>504</v>
      </c>
      <c r="F724" s="68" t="s">
        <v>2260</v>
      </c>
      <c r="G724" s="66">
        <v>50409</v>
      </c>
      <c r="H724" s="68" t="s">
        <v>2261</v>
      </c>
      <c r="I724" s="68" t="s">
        <v>678</v>
      </c>
      <c r="J724" s="68" t="str">
        <f>INDEX(数据元说明!A:F,MATCH(I724,数据元说明!C:C,0),2)</f>
        <v>003019</v>
      </c>
      <c r="K724" s="74" t="str">
        <f>INDEX(数据元说明!A:F,MATCH(I724,数据元说明!C:C,0),5)</f>
        <v>借据统一编号。</v>
      </c>
      <c r="L724" s="68" t="str">
        <f>INDEX(数据元说明!A:F,MATCH(I724,数据元说明!C:C,0),6)</f>
        <v>C..100</v>
      </c>
      <c r="M724" s="74" t="s">
        <v>1587</v>
      </c>
      <c r="N724" s="74" t="s">
        <v>1583</v>
      </c>
      <c r="O724" s="74"/>
      <c r="P724" s="74" t="s">
        <v>1634</v>
      </c>
    </row>
    <row r="725" s="43" customFormat="1" customHeight="1" outlineLevel="1" spans="1:16">
      <c r="A725" s="64"/>
      <c r="B725" s="65"/>
      <c r="C725" s="61" t="s">
        <v>157</v>
      </c>
      <c r="D725" s="61" t="s">
        <v>2457</v>
      </c>
      <c r="E725" s="66">
        <v>504</v>
      </c>
      <c r="F725" s="68" t="s">
        <v>2255</v>
      </c>
      <c r="G725" s="66">
        <v>50410</v>
      </c>
      <c r="H725" s="68" t="s">
        <v>2256</v>
      </c>
      <c r="I725" s="68" t="s">
        <v>605</v>
      </c>
      <c r="J725" s="68" t="str">
        <f>INDEX(数据元说明!A:F,MATCH(I725,数据元说明!C:C,0),2)</f>
        <v>003001</v>
      </c>
      <c r="K725" s="74" t="str">
        <f>INDEX(数据元说明!A:F,MATCH(I725,数据元说明!C:C,0),5)</f>
        <v>系统内最细一级的账号，无唯一性约束，不需要和序号、子序号等做拼接。</v>
      </c>
      <c r="L725" s="68" t="str">
        <f>INDEX(数据元说明!A:F,MATCH(I725,数据元说明!C:C,0),6)</f>
        <v>C..60</v>
      </c>
      <c r="M725" s="74" t="s">
        <v>2460</v>
      </c>
      <c r="N725" s="74" t="s">
        <v>1583</v>
      </c>
      <c r="O725" s="74" t="s">
        <v>484</v>
      </c>
      <c r="P725" s="74" t="s">
        <v>1634</v>
      </c>
    </row>
    <row r="726" s="43" customFormat="1" customHeight="1" outlineLevel="1" spans="1:16">
      <c r="A726" s="69"/>
      <c r="B726" s="70"/>
      <c r="C726" s="61" t="s">
        <v>157</v>
      </c>
      <c r="D726" s="61" t="s">
        <v>2457</v>
      </c>
      <c r="E726" s="66">
        <v>504</v>
      </c>
      <c r="F726" s="68" t="s">
        <v>754</v>
      </c>
      <c r="G726" s="66">
        <v>50411</v>
      </c>
      <c r="H726" s="68" t="s">
        <v>2307</v>
      </c>
      <c r="I726" s="68" t="s">
        <v>754</v>
      </c>
      <c r="J726" s="68" t="str">
        <f>INDEX(数据元说明!A:F,MATCH(I726,数据元说明!C:C,0),2)</f>
        <v>005003</v>
      </c>
      <c r="K726" s="74" t="str">
        <f>INDEX(数据元说明!A:F,MATCH(I726,数据元说明!C:C,0),5)</f>
        <v>流动资金贷款，法人账户透支，项目贷款，项目贷款（银团），一般固定资产贷款，住房按揭贷款，商用房贷款，汽车贷款，助学贷款，消费贷款，个人经营性贷款，票据贴现，买断式转贴现，贸易融资业务，融资租赁业务，垫款，委托贷款，其他-银行自定义类型。以枚举类型填报，如无法以枚举类型填报，则以“其他-XX”填报，其中“XX”为银行自定义类型。</v>
      </c>
      <c r="L726" s="68" t="str">
        <f>INDEX(数据元说明!A:F,MATCH(I726,数据元说明!C:C,0),6)</f>
        <v>C..150</v>
      </c>
      <c r="M726" s="75" t="s">
        <v>2308</v>
      </c>
      <c r="N726" s="74" t="s">
        <v>1583</v>
      </c>
      <c r="O726" s="74" t="s">
        <v>321</v>
      </c>
      <c r="P726" s="74" t="s">
        <v>1634</v>
      </c>
    </row>
    <row r="727" s="43" customFormat="1" customHeight="1" outlineLevel="1" spans="1:16">
      <c r="A727" s="69"/>
      <c r="B727" s="70"/>
      <c r="C727" s="61" t="s">
        <v>157</v>
      </c>
      <c r="D727" s="61" t="s">
        <v>2457</v>
      </c>
      <c r="E727" s="66">
        <v>504</v>
      </c>
      <c r="F727" s="68" t="s">
        <v>900</v>
      </c>
      <c r="G727" s="66">
        <v>50412</v>
      </c>
      <c r="H727" s="68" t="s">
        <v>2353</v>
      </c>
      <c r="I727" s="68" t="s">
        <v>900</v>
      </c>
      <c r="J727" s="68" t="str">
        <f>INDEX(数据元说明!A:F,MATCH(I727,数据元说明!C:C,0),2)</f>
        <v>005040</v>
      </c>
      <c r="K727" s="74" t="str">
        <f>INDEX(数据元说明!A:F,MATCH(I727,数据元说明!C:C,0),5)</f>
        <v>新增，无还本续贷，借新还旧，重组贷款，其他-银行自定义。无法以枚举类型填报的，以“其他-XX”填报，其中“XX”为银行自定义类型。</v>
      </c>
      <c r="L727" s="68" t="str">
        <f>INDEX(数据元说明!A:F,MATCH(I727,数据元说明!C:C,0),6)</f>
        <v>C..30</v>
      </c>
      <c r="M727" s="74" t="s">
        <v>2354</v>
      </c>
      <c r="N727" s="74" t="s">
        <v>1583</v>
      </c>
      <c r="O727" s="74" t="s">
        <v>2355</v>
      </c>
      <c r="P727" s="74" t="s">
        <v>1634</v>
      </c>
    </row>
    <row r="728" s="43" customFormat="1" customHeight="1" outlineLevel="1" spans="1:16">
      <c r="A728" s="69"/>
      <c r="B728" s="70"/>
      <c r="C728" s="61" t="s">
        <v>157</v>
      </c>
      <c r="D728" s="61" t="s">
        <v>2457</v>
      </c>
      <c r="E728" s="66">
        <v>504</v>
      </c>
      <c r="F728" s="68" t="s">
        <v>762</v>
      </c>
      <c r="G728" s="66">
        <v>50413</v>
      </c>
      <c r="H728" s="68" t="s">
        <v>2356</v>
      </c>
      <c r="I728" s="68" t="s">
        <v>762</v>
      </c>
      <c r="J728" s="68" t="str">
        <f>INDEX(数据元说明!A:F,MATCH(I728,数据元说明!C:C,0),2)</f>
        <v>005005</v>
      </c>
      <c r="K728" s="74" t="str">
        <f>INDEX(数据元说明!A:F,MATCH(I728,数据元说明!C:C,0),5)</f>
        <v>自主支付，受托支付，混合支付，其他-银行自定义。以枚举类型填报，如无法以枚举类型填报，则以“其他-XX”填报，其中“XX”为银行自定义方式。</v>
      </c>
      <c r="L728" s="68" t="str">
        <f>INDEX(数据元说明!A:F,MATCH(I728,数据元说明!C:C,0),6)</f>
        <v>C..30</v>
      </c>
      <c r="M728" s="75" t="s">
        <v>2357</v>
      </c>
      <c r="N728" s="74" t="s">
        <v>1583</v>
      </c>
      <c r="O728" s="74"/>
      <c r="P728" s="74" t="s">
        <v>1634</v>
      </c>
    </row>
    <row r="729" s="43" customFormat="1" customHeight="1" outlineLevel="1" spans="1:16">
      <c r="A729" s="64"/>
      <c r="B729" s="65"/>
      <c r="C729" s="61" t="s">
        <v>157</v>
      </c>
      <c r="D729" s="61" t="s">
        <v>2457</v>
      </c>
      <c r="E729" s="66">
        <v>504</v>
      </c>
      <c r="F729" s="68" t="s">
        <v>642</v>
      </c>
      <c r="G729" s="66">
        <v>50414</v>
      </c>
      <c r="H729" s="68" t="s">
        <v>1914</v>
      </c>
      <c r="I729" s="68" t="s">
        <v>642</v>
      </c>
      <c r="J729" s="68" t="str">
        <f>INDEX(数据元说明!A:F,MATCH(I729,数据元说明!C:C,0),2)</f>
        <v>003010</v>
      </c>
      <c r="K729" s="74" t="str">
        <f>INDEX(数据元说明!A:F,MATCH(I729,数据元说明!C:C,0),5)</f>
        <v>遵循《GB/T 12406 表示货币和资金的代码》的字母代码，如CNY。上述文件所列币种无法涵盖的，允许银行自定义填报。多个币种合计折算为人民币（本外币合计）的，填报为BWB。</v>
      </c>
      <c r="L729" s="68" t="str">
        <f>INDEX(数据元说明!A:F,MATCH(I729,数据元说明!C:C,0),6)</f>
        <v>C3</v>
      </c>
      <c r="M729" s="74"/>
      <c r="N729" s="74"/>
      <c r="O729" s="74"/>
      <c r="P729" s="74"/>
    </row>
    <row r="730" s="43" customFormat="1" customHeight="1" outlineLevel="1" spans="1:16">
      <c r="A730" s="69"/>
      <c r="B730" s="70"/>
      <c r="C730" s="61" t="s">
        <v>157</v>
      </c>
      <c r="D730" s="61" t="s">
        <v>2457</v>
      </c>
      <c r="E730" s="66">
        <v>504</v>
      </c>
      <c r="F730" s="68" t="s">
        <v>2266</v>
      </c>
      <c r="G730" s="66">
        <v>50415</v>
      </c>
      <c r="H730" s="68" t="s">
        <v>2267</v>
      </c>
      <c r="I730" s="68" t="s">
        <v>634</v>
      </c>
      <c r="J730" s="68" t="str">
        <f>INDEX(数据元说明!A:F,MATCH(I730,数据元说明!C:C,0),2)</f>
        <v>003008</v>
      </c>
      <c r="K730" s="74" t="str">
        <f>INDEX(数据元说明!A:F,MATCH(I730,数据元说明!C:C,0),5)</f>
        <v>与币种相对应金额。</v>
      </c>
      <c r="L730" s="68" t="str">
        <f>INDEX(数据元说明!A:F,MATCH(I730,数据元说明!C:C,0),6)</f>
        <v>D20.2</v>
      </c>
      <c r="M730" s="74" t="s">
        <v>2358</v>
      </c>
      <c r="N730" s="74" t="s">
        <v>1583</v>
      </c>
      <c r="O730" s="74"/>
      <c r="P730" s="74"/>
    </row>
    <row r="731" s="43" customFormat="1" customHeight="1" outlineLevel="1" spans="1:16">
      <c r="A731" s="69"/>
      <c r="B731" s="70"/>
      <c r="C731" s="61" t="s">
        <v>157</v>
      </c>
      <c r="D731" s="61" t="s">
        <v>2457</v>
      </c>
      <c r="E731" s="66">
        <v>504</v>
      </c>
      <c r="F731" s="68" t="s">
        <v>2269</v>
      </c>
      <c r="G731" s="66">
        <v>50416</v>
      </c>
      <c r="H731" s="68" t="s">
        <v>2270</v>
      </c>
      <c r="I731" s="68" t="s">
        <v>638</v>
      </c>
      <c r="J731" s="68" t="str">
        <f>INDEX(数据元说明!A:F,MATCH(I731,数据元说明!C:C,0),2)</f>
        <v>003009</v>
      </c>
      <c r="K731" s="74" t="str">
        <f>INDEX(数据元说明!A:F,MATCH(I731,数据元说明!C:C,0),5)</f>
        <v>与币种相对应金额。(以正数填列。如信贷分户账，某客户初次获得贷款1万元，此时余额为10000；如活期存款明细，某客户初次开户存入10000元，此时余额为10000）</v>
      </c>
      <c r="L731" s="68" t="str">
        <f>INDEX(数据元说明!A:F,MATCH(I731,数据元说明!C:C,0),6)</f>
        <v>D20.2</v>
      </c>
      <c r="M731" s="74" t="s">
        <v>2271</v>
      </c>
      <c r="N731" s="74" t="s">
        <v>1583</v>
      </c>
      <c r="O731" s="74" t="s">
        <v>2359</v>
      </c>
      <c r="P731" s="74" t="s">
        <v>1634</v>
      </c>
    </row>
    <row r="732" s="43" customFormat="1" customHeight="1" outlineLevel="1" spans="1:16">
      <c r="A732" s="64"/>
      <c r="B732" s="65"/>
      <c r="C732" s="61" t="s">
        <v>157</v>
      </c>
      <c r="D732" s="61" t="s">
        <v>2457</v>
      </c>
      <c r="E732" s="66">
        <v>504</v>
      </c>
      <c r="F732" s="68" t="s">
        <v>691</v>
      </c>
      <c r="G732" s="66">
        <v>50417</v>
      </c>
      <c r="H732" s="68" t="s">
        <v>2360</v>
      </c>
      <c r="I732" s="68" t="s">
        <v>691</v>
      </c>
      <c r="J732" s="68" t="str">
        <f>INDEX(数据元说明!A:F,MATCH(I732,数据元说明!C:C,0),2)</f>
        <v>003022</v>
      </c>
      <c r="K732" s="74" t="str">
        <f>INDEX(数据元说明!A:F,MATCH(I732,数据元说明!C:C,0),5)</f>
        <v>正常，关注，次级，可疑，损失。</v>
      </c>
      <c r="L732" s="68" t="str">
        <f>INDEX(数据元说明!A:F,MATCH(I732,数据元说明!C:C,0),6)</f>
        <v>C6</v>
      </c>
      <c r="M732" s="75" t="s">
        <v>2361</v>
      </c>
      <c r="N732" s="74" t="s">
        <v>1583</v>
      </c>
      <c r="O732" s="74" t="s">
        <v>1648</v>
      </c>
      <c r="P732" s="74" t="s">
        <v>1634</v>
      </c>
    </row>
    <row r="733" s="43" customFormat="1" customHeight="1" outlineLevel="1" spans="1:16">
      <c r="A733" s="69"/>
      <c r="B733" s="70"/>
      <c r="C733" s="61" t="s">
        <v>157</v>
      </c>
      <c r="D733" s="61" t="s">
        <v>2457</v>
      </c>
      <c r="E733" s="66">
        <v>504</v>
      </c>
      <c r="F733" s="68" t="s">
        <v>2362</v>
      </c>
      <c r="G733" s="66">
        <v>50418</v>
      </c>
      <c r="H733" s="68" t="s">
        <v>2363</v>
      </c>
      <c r="I733" s="68" t="s">
        <v>828</v>
      </c>
      <c r="J733" s="68" t="str">
        <f>INDEX(数据元说明!A:F,MATCH(I733,数据元说明!C:C,0),2)</f>
        <v>005022</v>
      </c>
      <c r="K733" s="74" t="str">
        <f>INDEX(数据元说明!A:F,MATCH(I733,数据元说明!C:C,0),5)</f>
        <v>期数，默认值0。</v>
      </c>
      <c r="L733" s="68" t="str">
        <f>INDEX(数据元说明!A:F,MATCH(I733,数据元说明!C:C,0),6)</f>
        <v>I</v>
      </c>
      <c r="M733" s="74" t="s">
        <v>2461</v>
      </c>
      <c r="N733" s="74"/>
      <c r="O733" s="74"/>
      <c r="P733" s="74"/>
    </row>
    <row r="734" s="43" customFormat="1" customHeight="1" outlineLevel="1" spans="1:16">
      <c r="A734" s="64"/>
      <c r="B734" s="65"/>
      <c r="C734" s="61" t="s">
        <v>157</v>
      </c>
      <c r="D734" s="61" t="s">
        <v>2457</v>
      </c>
      <c r="E734" s="66">
        <v>504</v>
      </c>
      <c r="F734" s="68" t="s">
        <v>2365</v>
      </c>
      <c r="G734" s="66">
        <v>50419</v>
      </c>
      <c r="H734" s="68" t="s">
        <v>2366</v>
      </c>
      <c r="I734" s="68" t="s">
        <v>828</v>
      </c>
      <c r="J734" s="68" t="str">
        <f>INDEX(数据元说明!A:F,MATCH(I734,数据元说明!C:C,0),2)</f>
        <v>005022</v>
      </c>
      <c r="K734" s="74" t="str">
        <f>INDEX(数据元说明!A:F,MATCH(I734,数据元说明!C:C,0),5)</f>
        <v>期数，默认值0。</v>
      </c>
      <c r="L734" s="68" t="str">
        <f>INDEX(数据元说明!A:F,MATCH(I734,数据元说明!C:C,0),6)</f>
        <v>I</v>
      </c>
      <c r="M734" s="74" t="s">
        <v>2367</v>
      </c>
      <c r="N734" s="74"/>
      <c r="O734" s="74"/>
      <c r="P734" s="74"/>
    </row>
    <row r="735" s="43" customFormat="1" customHeight="1" outlineLevel="1" spans="1:16">
      <c r="A735" s="69"/>
      <c r="B735" s="70"/>
      <c r="C735" s="61" t="s">
        <v>157</v>
      </c>
      <c r="D735" s="61" t="s">
        <v>2457</v>
      </c>
      <c r="E735" s="66">
        <v>504</v>
      </c>
      <c r="F735" s="68" t="s">
        <v>824</v>
      </c>
      <c r="G735" s="66">
        <v>50420</v>
      </c>
      <c r="H735" s="68" t="s">
        <v>2368</v>
      </c>
      <c r="I735" s="68" t="s">
        <v>824</v>
      </c>
      <c r="J735" s="68" t="str">
        <f>INDEX(数据元说明!A:F,MATCH(I735,数据元说明!C:C,0),2)</f>
        <v>005021</v>
      </c>
      <c r="K735" s="74" t="str">
        <f>INDEX(数据元说明!A:F,MATCH(I735,数据元说明!C:C,0),5)</f>
        <v>贷款展期次数，未展期为0。</v>
      </c>
      <c r="L735" s="68" t="str">
        <f>INDEX(数据元说明!A:F,MATCH(I735,数据元说明!C:C,0),6)</f>
        <v>I</v>
      </c>
      <c r="M735" s="75"/>
      <c r="N735" s="74"/>
      <c r="O735" s="74"/>
      <c r="P735" s="74"/>
    </row>
    <row r="736" s="43" customFormat="1" customHeight="1" outlineLevel="1" spans="1:16">
      <c r="A736" s="64"/>
      <c r="B736" s="65"/>
      <c r="C736" s="61" t="s">
        <v>157</v>
      </c>
      <c r="D736" s="61" t="s">
        <v>2457</v>
      </c>
      <c r="E736" s="66">
        <v>504</v>
      </c>
      <c r="F736" s="68" t="s">
        <v>2369</v>
      </c>
      <c r="G736" s="66">
        <v>50421</v>
      </c>
      <c r="H736" s="68" t="s">
        <v>2370</v>
      </c>
      <c r="I736" s="68" t="s">
        <v>345</v>
      </c>
      <c r="J736" s="68" t="str">
        <f>INDEX(数据元说明!A:F,MATCH(I736,数据元说明!C:C,0),2)</f>
        <v>001005</v>
      </c>
      <c r="K736" s="74" t="str">
        <f>INDEX(数据元说明!A:F,MATCH(I736,数据元说明!C:C,0),5)</f>
        <v>YYYYMMDD，默认值99991231。</v>
      </c>
      <c r="L736" s="68" t="str">
        <f>INDEX(数据元说明!A:F,MATCH(I736,数据元说明!C:C,0),6)</f>
        <v>C8</v>
      </c>
      <c r="M736" s="74" t="s">
        <v>2371</v>
      </c>
      <c r="N736" s="74" t="s">
        <v>1583</v>
      </c>
      <c r="O736" s="74" t="s">
        <v>484</v>
      </c>
      <c r="P736" s="74"/>
    </row>
    <row r="737" s="43" customFormat="1" customHeight="1" outlineLevel="1" spans="1:16">
      <c r="A737" s="64"/>
      <c r="B737" s="65"/>
      <c r="C737" s="61" t="s">
        <v>157</v>
      </c>
      <c r="D737" s="61" t="s">
        <v>2457</v>
      </c>
      <c r="E737" s="66">
        <v>504</v>
      </c>
      <c r="F737" s="68" t="s">
        <v>2372</v>
      </c>
      <c r="G737" s="66">
        <v>50422</v>
      </c>
      <c r="H737" s="68" t="s">
        <v>2373</v>
      </c>
      <c r="I737" s="68" t="s">
        <v>345</v>
      </c>
      <c r="J737" s="68" t="str">
        <f>INDEX(数据元说明!A:F,MATCH(I737,数据元说明!C:C,0),2)</f>
        <v>001005</v>
      </c>
      <c r="K737" s="74" t="str">
        <f>INDEX(数据元说明!A:F,MATCH(I737,数据元说明!C:C,0),5)</f>
        <v>YYYYMMDD，默认值99991231。</v>
      </c>
      <c r="L737" s="68" t="str">
        <f>INDEX(数据元说明!A:F,MATCH(I737,数据元说明!C:C,0),6)</f>
        <v>C8</v>
      </c>
      <c r="M737" s="74" t="s">
        <v>2374</v>
      </c>
      <c r="N737" s="74" t="s">
        <v>1583</v>
      </c>
      <c r="O737" s="74" t="s">
        <v>484</v>
      </c>
      <c r="P737" s="74"/>
    </row>
    <row r="738" s="43" customFormat="1" customHeight="1" outlineLevel="1" spans="1:16">
      <c r="A738" s="64"/>
      <c r="B738" s="65"/>
      <c r="C738" s="61" t="s">
        <v>157</v>
      </c>
      <c r="D738" s="61" t="s">
        <v>2457</v>
      </c>
      <c r="E738" s="66">
        <v>504</v>
      </c>
      <c r="F738" s="68" t="s">
        <v>2375</v>
      </c>
      <c r="G738" s="66">
        <v>50423</v>
      </c>
      <c r="H738" s="68" t="s">
        <v>2376</v>
      </c>
      <c r="I738" s="68" t="s">
        <v>345</v>
      </c>
      <c r="J738" s="68" t="str">
        <f>INDEX(数据元说明!A:F,MATCH(I738,数据元说明!C:C,0),2)</f>
        <v>001005</v>
      </c>
      <c r="K738" s="74" t="str">
        <f>INDEX(数据元说明!A:F,MATCH(I738,数据元说明!C:C,0),5)</f>
        <v>YYYYMMDD，默认值99991231。</v>
      </c>
      <c r="L738" s="68" t="str">
        <f>INDEX(数据元说明!A:F,MATCH(I738,数据元说明!C:C,0),6)</f>
        <v>C8</v>
      </c>
      <c r="M738" s="74" t="s">
        <v>2377</v>
      </c>
      <c r="N738" s="74" t="s">
        <v>1583</v>
      </c>
      <c r="O738" s="74" t="s">
        <v>484</v>
      </c>
      <c r="P738" s="74"/>
    </row>
    <row r="739" s="43" customFormat="1" customHeight="1" outlineLevel="1" spans="1:16">
      <c r="A739" s="64"/>
      <c r="B739" s="65"/>
      <c r="C739" s="61" t="s">
        <v>157</v>
      </c>
      <c r="D739" s="61" t="s">
        <v>2457</v>
      </c>
      <c r="E739" s="66">
        <v>504</v>
      </c>
      <c r="F739" s="68" t="s">
        <v>2378</v>
      </c>
      <c r="G739" s="66">
        <v>50424</v>
      </c>
      <c r="H739" s="68" t="s">
        <v>2379</v>
      </c>
      <c r="I739" s="68" t="s">
        <v>634</v>
      </c>
      <c r="J739" s="68" t="str">
        <f>INDEX(数据元说明!A:F,MATCH(I739,数据元说明!C:C,0),2)</f>
        <v>003008</v>
      </c>
      <c r="K739" s="74" t="str">
        <f>INDEX(数据元说明!A:F,MATCH(I739,数据元说明!C:C,0),5)</f>
        <v>与币种相对应金额。</v>
      </c>
      <c r="L739" s="68" t="str">
        <f>INDEX(数据元说明!A:F,MATCH(I739,数据元说明!C:C,0),6)</f>
        <v>D20.2</v>
      </c>
      <c r="M739" s="74" t="s">
        <v>2380</v>
      </c>
      <c r="N739" s="74" t="s">
        <v>1601</v>
      </c>
      <c r="O739" s="74"/>
      <c r="P739" s="74"/>
    </row>
    <row r="740" s="43" customFormat="1" customHeight="1" outlineLevel="1" spans="1:16">
      <c r="A740" s="64"/>
      <c r="B740" s="65"/>
      <c r="C740" s="61" t="s">
        <v>157</v>
      </c>
      <c r="D740" s="61" t="s">
        <v>2457</v>
      </c>
      <c r="E740" s="66">
        <v>504</v>
      </c>
      <c r="F740" s="68" t="s">
        <v>2381</v>
      </c>
      <c r="G740" s="66">
        <v>50425</v>
      </c>
      <c r="H740" s="68" t="s">
        <v>2382</v>
      </c>
      <c r="I740" s="68" t="s">
        <v>345</v>
      </c>
      <c r="J740" s="68" t="str">
        <f>INDEX(数据元说明!A:F,MATCH(I740,数据元说明!C:C,0),2)</f>
        <v>001005</v>
      </c>
      <c r="K740" s="74" t="str">
        <f>INDEX(数据元说明!A:F,MATCH(I740,数据元说明!C:C,0),5)</f>
        <v>YYYYMMDD，默认值99991231。</v>
      </c>
      <c r="L740" s="68" t="str">
        <f>INDEX(数据元说明!A:F,MATCH(I740,数据元说明!C:C,0),6)</f>
        <v>C8</v>
      </c>
      <c r="M740" s="74" t="s">
        <v>2391</v>
      </c>
      <c r="N740" s="74" t="s">
        <v>1601</v>
      </c>
      <c r="O740" s="74"/>
      <c r="P740" s="74"/>
    </row>
    <row r="741" s="43" customFormat="1" customHeight="1" outlineLevel="1" spans="1:16">
      <c r="A741" s="64"/>
      <c r="B741" s="65"/>
      <c r="C741" s="61" t="s">
        <v>157</v>
      </c>
      <c r="D741" s="61" t="s">
        <v>2457</v>
      </c>
      <c r="E741" s="66">
        <v>504</v>
      </c>
      <c r="F741" s="68" t="s">
        <v>2384</v>
      </c>
      <c r="G741" s="66">
        <v>50426</v>
      </c>
      <c r="H741" s="68" t="s">
        <v>2385</v>
      </c>
      <c r="I741" s="68" t="s">
        <v>638</v>
      </c>
      <c r="J741" s="68" t="str">
        <f>INDEX(数据元说明!A:F,MATCH(I741,数据元说明!C:C,0),2)</f>
        <v>003009</v>
      </c>
      <c r="K741" s="74" t="str">
        <f>INDEX(数据元说明!A:F,MATCH(I741,数据元说明!C:C,0),5)</f>
        <v>与币种相对应金额。(以正数填列。如信贷分户账，某客户初次获得贷款1万元，此时余额为10000；如活期存款明细，某客户初次开户存入10000元，此时余额为10000）</v>
      </c>
      <c r="L741" s="68" t="str">
        <f>INDEX(数据元说明!A:F,MATCH(I741,数据元说明!C:C,0),6)</f>
        <v>D20.2</v>
      </c>
      <c r="M741" s="74" t="s">
        <v>2386</v>
      </c>
      <c r="N741" s="74"/>
      <c r="O741" s="74"/>
      <c r="P741" s="74"/>
    </row>
    <row r="742" s="43" customFormat="1" customHeight="1" outlineLevel="1" spans="1:16">
      <c r="A742" s="64"/>
      <c r="B742" s="65"/>
      <c r="C742" s="61" t="s">
        <v>157</v>
      </c>
      <c r="D742" s="61" t="s">
        <v>2457</v>
      </c>
      <c r="E742" s="66">
        <v>504</v>
      </c>
      <c r="F742" s="68" t="s">
        <v>2387</v>
      </c>
      <c r="G742" s="66">
        <v>50427</v>
      </c>
      <c r="H742" s="68" t="s">
        <v>2388</v>
      </c>
      <c r="I742" s="68" t="s">
        <v>638</v>
      </c>
      <c r="J742" s="68" t="str">
        <f>INDEX(数据元说明!A:F,MATCH(I742,数据元说明!C:C,0),2)</f>
        <v>003009</v>
      </c>
      <c r="K742" s="74" t="str">
        <f>INDEX(数据元说明!A:F,MATCH(I742,数据元说明!C:C,0),5)</f>
        <v>与币种相对应金额。(以正数填列。如信贷分户账，某客户初次获得贷款1万元，此时余额为10000；如活期存款明细，某客户初次开户存入10000元，此时余额为10000）</v>
      </c>
      <c r="L742" s="68" t="str">
        <f>INDEX(数据元说明!A:F,MATCH(I742,数据元说明!C:C,0),6)</f>
        <v>D20.2</v>
      </c>
      <c r="M742" s="74" t="s">
        <v>2389</v>
      </c>
      <c r="N742" s="74"/>
      <c r="O742" s="74"/>
      <c r="P742" s="74"/>
    </row>
    <row r="743" s="43" customFormat="1" customHeight="1" spans="1:16">
      <c r="A743" s="64"/>
      <c r="B743" s="65"/>
      <c r="C743" s="61" t="s">
        <v>157</v>
      </c>
      <c r="D743" s="61" t="s">
        <v>2457</v>
      </c>
      <c r="E743" s="66">
        <v>504</v>
      </c>
      <c r="F743" s="68" t="s">
        <v>2390</v>
      </c>
      <c r="G743" s="66">
        <v>50428</v>
      </c>
      <c r="H743" s="68" t="s">
        <v>2064</v>
      </c>
      <c r="I743" s="68" t="s">
        <v>345</v>
      </c>
      <c r="J743" s="68" t="str">
        <f>INDEX(数据元说明!A:F,MATCH(I743,数据元说明!C:C,0),2)</f>
        <v>001005</v>
      </c>
      <c r="K743" s="68" t="str">
        <f>INDEX(数据元说明!A:F,MATCH(I743,数据元说明!C:C,0),5)</f>
        <v>YYYYMMDD，默认值99991231。</v>
      </c>
      <c r="L743" s="68" t="str">
        <f>INDEX(数据元说明!A:F,MATCH(I743,数据元说明!C:C,0),6)</f>
        <v>C8</v>
      </c>
      <c r="M743" s="74" t="s">
        <v>2391</v>
      </c>
      <c r="N743" s="74" t="s">
        <v>1601</v>
      </c>
      <c r="O743" s="74"/>
      <c r="P743" s="75"/>
    </row>
    <row r="744" s="43" customFormat="1" customHeight="1" spans="1:16">
      <c r="A744" s="64"/>
      <c r="B744" s="65"/>
      <c r="C744" s="61" t="s">
        <v>157</v>
      </c>
      <c r="D744" s="61" t="s">
        <v>2457</v>
      </c>
      <c r="E744" s="66">
        <v>504</v>
      </c>
      <c r="F744" s="68" t="s">
        <v>2392</v>
      </c>
      <c r="G744" s="66">
        <v>50429</v>
      </c>
      <c r="H744" s="68" t="s">
        <v>2393</v>
      </c>
      <c r="I744" s="68" t="s">
        <v>828</v>
      </c>
      <c r="J744" s="68" t="str">
        <f>INDEX(数据元说明!A:F,MATCH(I744,数据元说明!C:C,0),2)</f>
        <v>005022</v>
      </c>
      <c r="K744" s="74" t="str">
        <f>INDEX(数据元说明!A:F,MATCH(I744,数据元说明!C:C,0),5)</f>
        <v>期数，默认值0。</v>
      </c>
      <c r="L744" s="68" t="str">
        <f>INDEX(数据元说明!A:F,MATCH(I744,数据元说明!C:C,0),6)</f>
        <v>I</v>
      </c>
      <c r="M744" s="74" t="s">
        <v>2462</v>
      </c>
      <c r="N744" s="74" t="s">
        <v>1583</v>
      </c>
      <c r="O744" s="74" t="s">
        <v>484</v>
      </c>
      <c r="P744" s="74"/>
    </row>
    <row r="745" s="43" customFormat="1" customHeight="1" spans="1:16">
      <c r="A745" s="64"/>
      <c r="B745" s="65"/>
      <c r="C745" s="61" t="s">
        <v>157</v>
      </c>
      <c r="D745" s="61" t="s">
        <v>2457</v>
      </c>
      <c r="E745" s="66">
        <v>504</v>
      </c>
      <c r="F745" s="68" t="s">
        <v>2395</v>
      </c>
      <c r="G745" s="66">
        <v>50430</v>
      </c>
      <c r="H745" s="68" t="s">
        <v>2396</v>
      </c>
      <c r="I745" s="68" t="s">
        <v>828</v>
      </c>
      <c r="J745" s="68" t="str">
        <f>INDEX(数据元说明!A:F,MATCH(I745,数据元说明!C:C,0),2)</f>
        <v>005022</v>
      </c>
      <c r="K745" s="74" t="str">
        <f>INDEX(数据元说明!A:F,MATCH(I745,数据元说明!C:C,0),5)</f>
        <v>期数，默认值0。</v>
      </c>
      <c r="L745" s="68" t="str">
        <f>INDEX(数据元说明!A:F,MATCH(I745,数据元说明!C:C,0),6)</f>
        <v>I</v>
      </c>
      <c r="M745" s="75" t="s">
        <v>2397</v>
      </c>
      <c r="N745" s="74" t="s">
        <v>1583</v>
      </c>
      <c r="O745" s="74" t="s">
        <v>484</v>
      </c>
      <c r="P745" s="74"/>
    </row>
    <row r="746" s="43" customFormat="1" customHeight="1" outlineLevel="1" spans="1:16">
      <c r="A746" s="64"/>
      <c r="B746" s="65"/>
      <c r="C746" s="61" t="s">
        <v>157</v>
      </c>
      <c r="D746" s="61" t="s">
        <v>2457</v>
      </c>
      <c r="E746" s="66">
        <v>504</v>
      </c>
      <c r="F746" s="68" t="s">
        <v>2398</v>
      </c>
      <c r="G746" s="66">
        <v>50431</v>
      </c>
      <c r="H746" s="68" t="s">
        <v>2399</v>
      </c>
      <c r="I746" s="68" t="s">
        <v>678</v>
      </c>
      <c r="J746" s="68" t="str">
        <f>INDEX(数据元说明!A:F,MATCH(I746,数据元说明!C:C,0),2)</f>
        <v>003019</v>
      </c>
      <c r="K746" s="74" t="str">
        <f>INDEX(数据元说明!A:F,MATCH(I746,数据元说明!C:C,0),5)</f>
        <v>借据统一编号。</v>
      </c>
      <c r="L746" s="68" t="str">
        <f>INDEX(数据元说明!A:F,MATCH(I746,数据元说明!C:C,0),6)</f>
        <v>C..100</v>
      </c>
      <c r="M746" s="74" t="s">
        <v>2400</v>
      </c>
      <c r="N746" s="74" t="s">
        <v>1601</v>
      </c>
      <c r="O746" s="74"/>
      <c r="P746" s="74"/>
    </row>
    <row r="747" s="43" customFormat="1" customHeight="1" outlineLevel="1" spans="1:16">
      <c r="A747" s="64"/>
      <c r="B747" s="65"/>
      <c r="C747" s="61" t="s">
        <v>157</v>
      </c>
      <c r="D747" s="61" t="s">
        <v>2457</v>
      </c>
      <c r="E747" s="66">
        <v>504</v>
      </c>
      <c r="F747" s="68" t="s">
        <v>2401</v>
      </c>
      <c r="G747" s="66">
        <v>50432</v>
      </c>
      <c r="H747" s="68" t="s">
        <v>2402</v>
      </c>
      <c r="I747" s="68" t="s">
        <v>704</v>
      </c>
      <c r="J747" s="68" t="str">
        <f>INDEX(数据元说明!A:F,MATCH(I747,数据元说明!C:C,0),2)</f>
        <v>003025</v>
      </c>
      <c r="K747" s="74" t="str">
        <f>INDEX(数据元说明!A:F,MATCH(I747,数据元说明!C:C,0),5)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747" s="68" t="str">
        <f>INDEX(数据元说明!A:F,MATCH(I747,数据元说明!C:C,0),6)</f>
        <v>C..60</v>
      </c>
      <c r="M747" s="74" t="s">
        <v>2403</v>
      </c>
      <c r="N747" s="74" t="s">
        <v>1583</v>
      </c>
      <c r="O747" s="74" t="s">
        <v>484</v>
      </c>
      <c r="P747" s="74"/>
    </row>
    <row r="748" s="43" customFormat="1" customHeight="1" outlineLevel="1" spans="1:16">
      <c r="A748" s="64"/>
      <c r="B748" s="65"/>
      <c r="C748" s="61" t="s">
        <v>157</v>
      </c>
      <c r="D748" s="61" t="s">
        <v>2457</v>
      </c>
      <c r="E748" s="66">
        <v>504</v>
      </c>
      <c r="F748" s="68" t="s">
        <v>2404</v>
      </c>
      <c r="G748" s="66">
        <v>50433</v>
      </c>
      <c r="H748" s="68" t="s">
        <v>2405</v>
      </c>
      <c r="I748" s="68" t="s">
        <v>325</v>
      </c>
      <c r="J748" s="68" t="str">
        <f>INDEX(数据元说明!A:F,MATCH(I748,数据元说明!C:C,0),2)</f>
        <v>001001</v>
      </c>
      <c r="K748" s="74" t="str">
        <f>INDEX(数据元说明!A:F,MATCH(I748,数据元说明!C:C,0),5)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748" s="68" t="str">
        <f>INDEX(数据元说明!A:F,MATCH(I748,数据元说明!C:C,0),6)</f>
        <v>C..450</v>
      </c>
      <c r="M748" s="74" t="s">
        <v>2463</v>
      </c>
      <c r="N748" s="74" t="s">
        <v>1583</v>
      </c>
      <c r="O748" s="74"/>
      <c r="P748" s="74"/>
    </row>
    <row r="749" s="43" customFormat="1" customHeight="1" outlineLevel="1" spans="1:16">
      <c r="A749" s="64"/>
      <c r="B749" s="65"/>
      <c r="C749" s="61" t="s">
        <v>157</v>
      </c>
      <c r="D749" s="61" t="s">
        <v>2457</v>
      </c>
      <c r="E749" s="66">
        <v>504</v>
      </c>
      <c r="F749" s="68" t="s">
        <v>2407</v>
      </c>
      <c r="G749" s="66">
        <v>50434</v>
      </c>
      <c r="H749" s="68" t="s">
        <v>2408</v>
      </c>
      <c r="I749" s="68" t="s">
        <v>325</v>
      </c>
      <c r="J749" s="68" t="str">
        <f>INDEX(数据元说明!A:F,MATCH(I749,数据元说明!C:C,0),2)</f>
        <v>001001</v>
      </c>
      <c r="K749" s="74" t="str">
        <f>INDEX(数据元说明!A:F,MATCH(I749,数据元说明!C:C,0),5)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749" s="68" t="str">
        <f>INDEX(数据元说明!A:F,MATCH(I749,数据元说明!C:C,0),6)</f>
        <v>C..450</v>
      </c>
      <c r="M749" s="74" t="s">
        <v>2409</v>
      </c>
      <c r="N749" s="74" t="s">
        <v>1601</v>
      </c>
      <c r="O749" s="74"/>
      <c r="P749" s="74"/>
    </row>
    <row r="750" s="43" customFormat="1" customHeight="1" outlineLevel="1" spans="1:16">
      <c r="A750" s="69"/>
      <c r="B750" s="70"/>
      <c r="C750" s="61" t="s">
        <v>157</v>
      </c>
      <c r="D750" s="61" t="s">
        <v>2457</v>
      </c>
      <c r="E750" s="66">
        <v>504</v>
      </c>
      <c r="F750" s="68" t="s">
        <v>1156</v>
      </c>
      <c r="G750" s="66">
        <v>50435</v>
      </c>
      <c r="H750" s="68" t="s">
        <v>2410</v>
      </c>
      <c r="I750" s="68" t="s">
        <v>1156</v>
      </c>
      <c r="J750" s="168" t="str">
        <f>INDEX(数据元说明!A:F,MATCH(I750,数据元说明!C:C,0),2)</f>
        <v>010007</v>
      </c>
      <c r="K750" s="74" t="str">
        <f>INDEX(数据元说明!A:F,MATCH(I750,数据元说明!C:C,0),5)</f>
        <v>LPR，非LPR。</v>
      </c>
      <c r="L750" s="68" t="str">
        <f>INDEX(数据元说明!A:F,MATCH(I750,数据元说明!C:C,0),6)</f>
        <v>C..6</v>
      </c>
      <c r="M750" s="74"/>
      <c r="N750" s="74" t="s">
        <v>1583</v>
      </c>
      <c r="O750" s="74" t="s">
        <v>321</v>
      </c>
      <c r="P750" s="74"/>
    </row>
    <row r="751" s="43" customFormat="1" customHeight="1" outlineLevel="1" spans="1:16">
      <c r="A751" s="69"/>
      <c r="B751" s="70"/>
      <c r="C751" s="61" t="s">
        <v>157</v>
      </c>
      <c r="D751" s="61" t="s">
        <v>2457</v>
      </c>
      <c r="E751" s="66">
        <v>504</v>
      </c>
      <c r="F751" s="68" t="s">
        <v>2263</v>
      </c>
      <c r="G751" s="66">
        <v>50436</v>
      </c>
      <c r="H751" s="68" t="s">
        <v>2293</v>
      </c>
      <c r="I751" s="68" t="s">
        <v>670</v>
      </c>
      <c r="J751" s="68" t="str">
        <f>INDEX(数据元说明!A:F,MATCH(I751,数据元说明!C:C,0),2)</f>
        <v>003017</v>
      </c>
      <c r="K751" s="74" t="str">
        <f>INDEX(数据元说明!A:F,MATCH(I751,数据元说明!C:C,0),5)</f>
        <v>百分比为单位，即%，如4.5%填报为4.5。</v>
      </c>
      <c r="L751" s="68" t="str">
        <f>INDEX(数据元说明!A:F,MATCH(I751,数据元说明!C:C,0),6)</f>
        <v>D20.4</v>
      </c>
      <c r="M751" s="74" t="s">
        <v>2265</v>
      </c>
      <c r="N751" s="74" t="s">
        <v>1601</v>
      </c>
      <c r="O751" s="74"/>
      <c r="P751" s="74"/>
    </row>
    <row r="752" s="43" customFormat="1" customHeight="1" outlineLevel="1" spans="1:16">
      <c r="A752" s="64"/>
      <c r="B752" s="65"/>
      <c r="C752" s="61" t="s">
        <v>157</v>
      </c>
      <c r="D752" s="61" t="s">
        <v>2457</v>
      </c>
      <c r="E752" s="66">
        <v>504</v>
      </c>
      <c r="F752" s="68" t="s">
        <v>836</v>
      </c>
      <c r="G752" s="66">
        <v>50437</v>
      </c>
      <c r="H752" s="68" t="s">
        <v>2411</v>
      </c>
      <c r="I752" s="68" t="s">
        <v>836</v>
      </c>
      <c r="J752" s="68" t="str">
        <f>INDEX(数据元说明!A:F,MATCH(I752,数据元说明!C:C,0),2)</f>
        <v>005024</v>
      </c>
      <c r="K752" s="74" t="str">
        <f>INDEX(数据元说明!A:F,MATCH(I752,数据元说明!C:C,0),5)</f>
        <v>按月，按季，按半年，按年，利随本清，分期付息一次还本，其他-银行自定义。若无法以枚举类型填写，则以“其他-XX”填报，其中“XX”为银行自定义类型。</v>
      </c>
      <c r="L752" s="68" t="str">
        <f>INDEX(数据元说明!A:F,MATCH(I752,数据元说明!C:C,0),6)</f>
        <v>C..60</v>
      </c>
      <c r="M752" s="75"/>
      <c r="N752" s="74" t="s">
        <v>1583</v>
      </c>
      <c r="O752" s="74" t="s">
        <v>321</v>
      </c>
      <c r="P752" s="74"/>
    </row>
    <row r="753" s="43" customFormat="1" customHeight="1" outlineLevel="1" spans="1:16">
      <c r="A753" s="64"/>
      <c r="B753" s="65"/>
      <c r="C753" s="61" t="s">
        <v>157</v>
      </c>
      <c r="D753" s="61" t="s">
        <v>2457</v>
      </c>
      <c r="E753" s="66">
        <v>504</v>
      </c>
      <c r="F753" s="68" t="s">
        <v>2413</v>
      </c>
      <c r="G753" s="66">
        <v>50438</v>
      </c>
      <c r="H753" s="68" t="s">
        <v>2414</v>
      </c>
      <c r="I753" s="68" t="s">
        <v>704</v>
      </c>
      <c r="J753" s="68" t="str">
        <f>INDEX(数据元说明!A:F,MATCH(I753,数据元说明!C:C,0),2)</f>
        <v>003025</v>
      </c>
      <c r="K753" s="74" t="str">
        <f>INDEX(数据元说明!A:F,MATCH(I753,数据元说明!C:C,0),5)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753" s="68" t="str">
        <f>INDEX(数据元说明!A:F,MATCH(I753,数据元说明!C:C,0),6)</f>
        <v>C..60</v>
      </c>
      <c r="M753" s="74" t="s">
        <v>2415</v>
      </c>
      <c r="N753" s="74" t="s">
        <v>1583</v>
      </c>
      <c r="O753" s="74" t="s">
        <v>484</v>
      </c>
      <c r="P753" s="74"/>
    </row>
    <row r="754" s="43" customFormat="1" customHeight="1" outlineLevel="1" spans="1:16">
      <c r="A754" s="64"/>
      <c r="B754" s="65"/>
      <c r="C754" s="61" t="s">
        <v>157</v>
      </c>
      <c r="D754" s="61" t="s">
        <v>2457</v>
      </c>
      <c r="E754" s="66">
        <v>504</v>
      </c>
      <c r="F754" s="68" t="s">
        <v>2416</v>
      </c>
      <c r="G754" s="66">
        <v>50439</v>
      </c>
      <c r="H754" s="68" t="s">
        <v>2417</v>
      </c>
      <c r="I754" s="68" t="s">
        <v>325</v>
      </c>
      <c r="J754" s="68" t="str">
        <f>INDEX(数据元说明!A:F,MATCH(I754,数据元说明!C:C,0),2)</f>
        <v>001001</v>
      </c>
      <c r="K754" s="74" t="str">
        <f>INDEX(数据元说明!A:F,MATCH(I754,数据元说明!C:C,0),5)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754" s="68" t="str">
        <f>INDEX(数据元说明!A:F,MATCH(I754,数据元说明!C:C,0),6)</f>
        <v>C..450</v>
      </c>
      <c r="M754" s="74" t="s">
        <v>2418</v>
      </c>
      <c r="N754" s="74" t="s">
        <v>1601</v>
      </c>
      <c r="O754" s="74"/>
      <c r="P754" s="74"/>
    </row>
    <row r="755" s="43" customFormat="1" customHeight="1" outlineLevel="1" spans="1:16">
      <c r="A755" s="69"/>
      <c r="B755" s="70"/>
      <c r="C755" s="61" t="s">
        <v>157</v>
      </c>
      <c r="D755" s="61" t="s">
        <v>2457</v>
      </c>
      <c r="E755" s="66">
        <v>504</v>
      </c>
      <c r="F755" s="68" t="s">
        <v>674</v>
      </c>
      <c r="G755" s="66">
        <v>50440</v>
      </c>
      <c r="H755" s="68" t="s">
        <v>2233</v>
      </c>
      <c r="I755" s="68" t="s">
        <v>674</v>
      </c>
      <c r="J755" s="68" t="str">
        <f>INDEX(数据元说明!A:F,MATCH(I755,数据元说明!C:C,0),2)</f>
        <v>003018</v>
      </c>
      <c r="K755" s="74" t="str">
        <f>INDEX(数据元说明!A:F,MATCH(I755,数据元说明!C:C,0),5)</f>
        <v>利息的计算方法，按月结息，按季结息，按半年结息，按年结息，不定期结息，不记利息，利随本清，其他-银行自定义。无法以枚举类型填报的，以“其他-XX”填报，其中“XX”为银行自定义类型。</v>
      </c>
      <c r="L755" s="68" t="str">
        <f>INDEX(数据元说明!A:F,MATCH(I755,数据元说明!C:C,0),6)</f>
        <v>C..60</v>
      </c>
      <c r="M755" s="75"/>
      <c r="N755" s="74" t="s">
        <v>1583</v>
      </c>
      <c r="O755" s="74" t="s">
        <v>1597</v>
      </c>
      <c r="P755" s="74" t="s">
        <v>1648</v>
      </c>
    </row>
    <row r="756" s="43" customFormat="1" customHeight="1" outlineLevel="1" spans="1:16">
      <c r="A756" s="69"/>
      <c r="B756" s="70"/>
      <c r="C756" s="61" t="s">
        <v>157</v>
      </c>
      <c r="D756" s="61" t="s">
        <v>2457</v>
      </c>
      <c r="E756" s="66">
        <v>504</v>
      </c>
      <c r="F756" s="68" t="s">
        <v>2419</v>
      </c>
      <c r="G756" s="66">
        <v>50441</v>
      </c>
      <c r="H756" s="68" t="s">
        <v>2420</v>
      </c>
      <c r="I756" s="68" t="s">
        <v>345</v>
      </c>
      <c r="J756" s="68" t="str">
        <f>INDEX(数据元说明!A:F,MATCH(I756,数据元说明!C:C,0),2)</f>
        <v>001005</v>
      </c>
      <c r="K756" s="74" t="str">
        <f>INDEX(数据元说明!A:F,MATCH(I756,数据元说明!C:C,0),5)</f>
        <v>YYYYMMDD，默认值99991231。</v>
      </c>
      <c r="L756" s="68" t="str">
        <f>INDEX(数据元说明!A:F,MATCH(I756,数据元说明!C:C,0),6)</f>
        <v>C8</v>
      </c>
      <c r="M756" s="75" t="s">
        <v>2421</v>
      </c>
      <c r="N756" s="74" t="s">
        <v>1601</v>
      </c>
      <c r="O756" s="74"/>
      <c r="P756" s="74"/>
    </row>
    <row r="757" s="43" customFormat="1" customHeight="1" outlineLevel="1" spans="1:16">
      <c r="A757" s="69"/>
      <c r="B757" s="70"/>
      <c r="C757" s="61" t="s">
        <v>157</v>
      </c>
      <c r="D757" s="61" t="s">
        <v>2457</v>
      </c>
      <c r="E757" s="66">
        <v>504</v>
      </c>
      <c r="F757" s="68" t="s">
        <v>2422</v>
      </c>
      <c r="G757" s="66">
        <v>50442</v>
      </c>
      <c r="H757" s="68" t="s">
        <v>2423</v>
      </c>
      <c r="I757" s="68" t="s">
        <v>634</v>
      </c>
      <c r="J757" s="68" t="str">
        <f>INDEX(数据元说明!A:F,MATCH(I757,数据元说明!C:C,0),2)</f>
        <v>003008</v>
      </c>
      <c r="K757" s="74" t="str">
        <f>INDEX(数据元说明!A:F,MATCH(I757,数据元说明!C:C,0),5)</f>
        <v>与币种相对应金额。</v>
      </c>
      <c r="L757" s="68" t="str">
        <f>INDEX(数据元说明!A:F,MATCH(I757,数据元说明!C:C,0),6)</f>
        <v>D20.2</v>
      </c>
      <c r="M757" s="75" t="s">
        <v>2424</v>
      </c>
      <c r="N757" s="74" t="s">
        <v>1601</v>
      </c>
      <c r="O757" s="74"/>
      <c r="P757" s="74"/>
    </row>
    <row r="758" s="43" customFormat="1" customHeight="1" outlineLevel="1" spans="1:16">
      <c r="A758" s="69"/>
      <c r="B758" s="70"/>
      <c r="C758" s="61" t="s">
        <v>157</v>
      </c>
      <c r="D758" s="61" t="s">
        <v>2457</v>
      </c>
      <c r="E758" s="66">
        <v>504</v>
      </c>
      <c r="F758" s="68" t="s">
        <v>2425</v>
      </c>
      <c r="G758" s="66">
        <v>50443</v>
      </c>
      <c r="H758" s="68" t="s">
        <v>2426</v>
      </c>
      <c r="I758" s="68" t="s">
        <v>634</v>
      </c>
      <c r="J758" s="68" t="str">
        <f>INDEX(数据元说明!A:F,MATCH(I758,数据元说明!C:C,0),2)</f>
        <v>003008</v>
      </c>
      <c r="K758" s="74" t="str">
        <f>INDEX(数据元说明!A:F,MATCH(I758,数据元说明!C:C,0),5)</f>
        <v>与币种相对应金额。</v>
      </c>
      <c r="L758" s="68" t="str">
        <f>INDEX(数据元说明!A:F,MATCH(I758,数据元说明!C:C,0),6)</f>
        <v>D20.2</v>
      </c>
      <c r="M758" s="75" t="s">
        <v>2427</v>
      </c>
      <c r="N758" s="74" t="s">
        <v>1601</v>
      </c>
      <c r="O758" s="74"/>
      <c r="P758" s="74"/>
    </row>
    <row r="759" s="43" customFormat="1" customHeight="1" outlineLevel="1" spans="1:16">
      <c r="A759" s="64"/>
      <c r="B759" s="65"/>
      <c r="C759" s="61" t="s">
        <v>157</v>
      </c>
      <c r="D759" s="61" t="s">
        <v>2457</v>
      </c>
      <c r="E759" s="66">
        <v>504</v>
      </c>
      <c r="F759" s="68" t="s">
        <v>2428</v>
      </c>
      <c r="G759" s="66">
        <v>50444</v>
      </c>
      <c r="H759" s="68" t="s">
        <v>2429</v>
      </c>
      <c r="I759" s="68" t="s">
        <v>766</v>
      </c>
      <c r="J759" s="68" t="str">
        <f>INDEX(数据元说明!A:F,MATCH(I759,数据元说明!C:C,0),2)</f>
        <v>005006</v>
      </c>
      <c r="K759" s="74" t="str">
        <f>INDEX(数据元说明!A:F,MATCH(I759,数据元说明!C:C,0),5)</f>
        <v>贷款使用的具体内容。</v>
      </c>
      <c r="L759" s="68" t="str">
        <f>INDEX(数据元说明!A:F,MATCH(I759,数据元说明!C:C,0),6)</f>
        <v>C..1500</v>
      </c>
      <c r="M759" s="74" t="s">
        <v>2430</v>
      </c>
      <c r="N759" s="74" t="s">
        <v>1601</v>
      </c>
      <c r="O759" s="74"/>
      <c r="P759" s="74"/>
    </row>
    <row r="760" s="43" customFormat="1" customHeight="1" outlineLevel="1" spans="1:16">
      <c r="A760" s="64"/>
      <c r="B760" s="65"/>
      <c r="C760" s="61" t="s">
        <v>157</v>
      </c>
      <c r="D760" s="61" t="s">
        <v>2457</v>
      </c>
      <c r="E760" s="66">
        <v>504</v>
      </c>
      <c r="F760" s="68" t="s">
        <v>2431</v>
      </c>
      <c r="G760" s="66">
        <v>50445</v>
      </c>
      <c r="H760" s="68" t="s">
        <v>2432</v>
      </c>
      <c r="I760" s="68" t="s">
        <v>440</v>
      </c>
      <c r="J760" s="68" t="str">
        <f>INDEX(数据元说明!A:F,MATCH(I760,数据元说明!C:C,0),2)</f>
        <v>001028</v>
      </c>
      <c r="K760" s="74" t="str">
        <f>INDEX(数据元说明!A:F,MATCH(I760,数据元说明!C:C,0),5)</f>
        <v>境内地区参照《GB/T 2260 中华人民共和国行政区划代码》填写国内行政区划代码，填写至二级分类，如110100。境外地区参照《GB/T 2659 世界各国和地区名称代码》定义的三字符代码，如USA。</v>
      </c>
      <c r="L760" s="68" t="str">
        <f>INDEX(数据元说明!A:F,MATCH(I760,数据元说明!C:C,0),6)</f>
        <v>C..6</v>
      </c>
      <c r="M760" s="74" t="s">
        <v>2433</v>
      </c>
      <c r="N760" s="74" t="s">
        <v>1583</v>
      </c>
      <c r="O760" s="74" t="s">
        <v>484</v>
      </c>
      <c r="P760" s="74"/>
    </row>
    <row r="761" s="43" customFormat="1" customHeight="1" outlineLevel="1" spans="1:16">
      <c r="A761" s="64"/>
      <c r="B761" s="65"/>
      <c r="C761" s="61" t="s">
        <v>157</v>
      </c>
      <c r="D761" s="61" t="s">
        <v>2457</v>
      </c>
      <c r="E761" s="66">
        <v>504</v>
      </c>
      <c r="F761" s="68" t="s">
        <v>770</v>
      </c>
      <c r="G761" s="66">
        <v>50446</v>
      </c>
      <c r="H761" s="68" t="s">
        <v>2434</v>
      </c>
      <c r="I761" s="68" t="s">
        <v>770</v>
      </c>
      <c r="J761" s="68" t="str">
        <f>INDEX(数据元说明!A:F,MATCH(I761,数据元说明!C:C,0),2)</f>
        <v>005007</v>
      </c>
      <c r="K761" s="74" t="str">
        <f>INDEX(数据元说明!A:F,MATCH(I761,数据元说明!C:C,0),5)</f>
        <v>与1104报表G01_VII《贷款分行业情况表》口径一致，使用以下枚举值填报（序号+名称）：2.1农、林、牧、渔业；2.2采矿业；2.3制造业；2.4电力、热力、燃气及水的生产和供应业；2.5建筑业；2.6批发和零售业；2.7交通运输、仓储和邮政业；2.8住宿和餐饮业；2.9信息传输、软件和信息技术服务业；2.10金融业；2.11房地产业；2.12租赁和商务服务业；2.13科学研究和技术服务业；2.14水利、环境和公共设施管理业；2.15居民服务、修理和其他服务业；2.16教育；2.17卫生和社会工作；2.18文化、体育和娱乐业；2.19公共管理、社会保障和社会组织；2.20国际组织；2.21.1个人贷款-信用卡；2.21.2个人贷款-汽车；2.21.3个人贷款-住房按揭贷款；2.21.4个人贷款-其他；2.22买断式转贴现；2.23买断其他票据类资产；3.对境外贷款。</v>
      </c>
      <c r="L761" s="68" t="str">
        <f>INDEX(数据元说明!A:F,MATCH(I761,数据元说明!C:C,0),6)</f>
        <v>C..100</v>
      </c>
      <c r="M761" s="74" t="s">
        <v>2464</v>
      </c>
      <c r="N761" s="74" t="s">
        <v>1583</v>
      </c>
      <c r="O761" s="74" t="s">
        <v>321</v>
      </c>
      <c r="P761" s="74" t="s">
        <v>1648</v>
      </c>
    </row>
    <row r="762" s="43" customFormat="1" customHeight="1" outlineLevel="1" spans="1:16">
      <c r="A762" s="64"/>
      <c r="B762" s="65"/>
      <c r="C762" s="61" t="s">
        <v>157</v>
      </c>
      <c r="D762" s="61" t="s">
        <v>2457</v>
      </c>
      <c r="E762" s="66">
        <v>504</v>
      </c>
      <c r="F762" s="68" t="s">
        <v>2436</v>
      </c>
      <c r="G762" s="66">
        <v>50447</v>
      </c>
      <c r="H762" s="68" t="s">
        <v>2437</v>
      </c>
      <c r="I762" s="68" t="s">
        <v>330</v>
      </c>
      <c r="J762" s="68" t="str">
        <f>INDEX(数据元说明!A:F,MATCH(I762,数据元说明!C:C,0),2)</f>
        <v>001002</v>
      </c>
      <c r="K762" s="74" t="str">
        <f>INDEX(数据元说明!A:F,MATCH(I762,数据元说明!C:C,0),5)</f>
        <v>是，否。</v>
      </c>
      <c r="L762" s="68" t="str">
        <f>INDEX(数据元说明!A:F,MATCH(I762,数据元说明!C:C,0),6)</f>
        <v>C3</v>
      </c>
      <c r="M762" s="74" t="s">
        <v>2438</v>
      </c>
      <c r="N762" s="74" t="s">
        <v>1601</v>
      </c>
      <c r="O762" s="74"/>
      <c r="P762" s="74"/>
    </row>
    <row r="763" s="43" customFormat="1" customHeight="1" outlineLevel="1" spans="1:16">
      <c r="A763" s="64"/>
      <c r="B763" s="65"/>
      <c r="C763" s="61" t="s">
        <v>157</v>
      </c>
      <c r="D763" s="61" t="s">
        <v>2457</v>
      </c>
      <c r="E763" s="66">
        <v>504</v>
      </c>
      <c r="F763" s="68" t="s">
        <v>2439</v>
      </c>
      <c r="G763" s="66">
        <v>50448</v>
      </c>
      <c r="H763" s="68" t="s">
        <v>2440</v>
      </c>
      <c r="I763" s="68" t="s">
        <v>330</v>
      </c>
      <c r="J763" s="68" t="str">
        <f>INDEX(数据元说明!A:F,MATCH(I763,数据元说明!C:C,0),2)</f>
        <v>001002</v>
      </c>
      <c r="K763" s="74" t="str">
        <f>INDEX(数据元说明!A:F,MATCH(I763,数据元说明!C:C,0),5)</f>
        <v>是，否。</v>
      </c>
      <c r="L763" s="68" t="str">
        <f>INDEX(数据元说明!A:F,MATCH(I763,数据元说明!C:C,0),6)</f>
        <v>C3</v>
      </c>
      <c r="M763" s="74" t="s">
        <v>2441</v>
      </c>
      <c r="N763" s="74" t="s">
        <v>1601</v>
      </c>
      <c r="O763" s="74"/>
      <c r="P763" s="74"/>
    </row>
    <row r="764" s="43" customFormat="1" customHeight="1" outlineLevel="1" spans="1:16">
      <c r="A764" s="64"/>
      <c r="B764" s="65"/>
      <c r="C764" s="61" t="s">
        <v>157</v>
      </c>
      <c r="D764" s="61" t="s">
        <v>2457</v>
      </c>
      <c r="E764" s="66">
        <v>504</v>
      </c>
      <c r="F764" s="68" t="s">
        <v>2442</v>
      </c>
      <c r="G764" s="66">
        <v>50449</v>
      </c>
      <c r="H764" s="68" t="s">
        <v>2443</v>
      </c>
      <c r="I764" s="68" t="s">
        <v>330</v>
      </c>
      <c r="J764" s="68" t="str">
        <f>INDEX(数据元说明!A:F,MATCH(I764,数据元说明!C:C,0),2)</f>
        <v>001002</v>
      </c>
      <c r="K764" s="74" t="str">
        <f>INDEX(数据元说明!A:F,MATCH(I764,数据元说明!C:C,0),5)</f>
        <v>是，否。</v>
      </c>
      <c r="L764" s="68" t="str">
        <f>INDEX(数据元说明!A:F,MATCH(I764,数据元说明!C:C,0),6)</f>
        <v>C3</v>
      </c>
      <c r="M764" s="74" t="s">
        <v>2444</v>
      </c>
      <c r="N764" s="74" t="s">
        <v>1601</v>
      </c>
      <c r="O764" s="74"/>
      <c r="P764" s="74"/>
    </row>
    <row r="765" s="43" customFormat="1" customHeight="1" outlineLevel="1" spans="1:16">
      <c r="A765" s="64"/>
      <c r="B765" s="65"/>
      <c r="C765" s="61" t="s">
        <v>157</v>
      </c>
      <c r="D765" s="61" t="s">
        <v>2457</v>
      </c>
      <c r="E765" s="66">
        <v>504</v>
      </c>
      <c r="F765" s="68" t="s">
        <v>2445</v>
      </c>
      <c r="G765" s="66">
        <v>50450</v>
      </c>
      <c r="H765" s="68" t="s">
        <v>2446</v>
      </c>
      <c r="I765" s="68" t="s">
        <v>330</v>
      </c>
      <c r="J765" s="68" t="str">
        <f>INDEX(数据元说明!A:F,MATCH(I765,数据元说明!C:C,0),2)</f>
        <v>001002</v>
      </c>
      <c r="K765" s="74" t="str">
        <f>INDEX(数据元说明!A:F,MATCH(I765,数据元说明!C:C,0),5)</f>
        <v>是，否。</v>
      </c>
      <c r="L765" s="68" t="str">
        <f>INDEX(数据元说明!A:F,MATCH(I765,数据元说明!C:C,0),6)</f>
        <v>C3</v>
      </c>
      <c r="M765" s="74" t="s">
        <v>2447</v>
      </c>
      <c r="N765" s="74" t="s">
        <v>1601</v>
      </c>
      <c r="O765" s="74"/>
      <c r="P765" s="74"/>
    </row>
    <row r="766" s="43" customFormat="1" customHeight="1" outlineLevel="1" spans="1:16">
      <c r="A766" s="64"/>
      <c r="B766" s="65"/>
      <c r="C766" s="61" t="s">
        <v>157</v>
      </c>
      <c r="D766" s="61" t="s">
        <v>2457</v>
      </c>
      <c r="E766" s="66">
        <v>504</v>
      </c>
      <c r="F766" s="68" t="s">
        <v>2448</v>
      </c>
      <c r="G766" s="66">
        <v>50451</v>
      </c>
      <c r="H766" s="68" t="s">
        <v>2449</v>
      </c>
      <c r="I766" s="68" t="s">
        <v>330</v>
      </c>
      <c r="J766" s="68" t="str">
        <f>INDEX(数据元说明!A:F,MATCH(I766,数据元说明!C:C,0),2)</f>
        <v>001002</v>
      </c>
      <c r="K766" s="74" t="str">
        <f>INDEX(数据元说明!A:F,MATCH(I766,数据元说明!C:C,0),5)</f>
        <v>是，否。</v>
      </c>
      <c r="L766" s="68" t="str">
        <f>INDEX(数据元说明!A:F,MATCH(I766,数据元说明!C:C,0),6)</f>
        <v>C3</v>
      </c>
      <c r="M766" s="74" t="s">
        <v>2450</v>
      </c>
      <c r="N766" s="74" t="s">
        <v>1601</v>
      </c>
      <c r="O766" s="74"/>
      <c r="P766" s="74"/>
    </row>
    <row r="767" s="43" customFormat="1" customHeight="1" outlineLevel="1" spans="1:16">
      <c r="A767" s="64"/>
      <c r="B767" s="65"/>
      <c r="C767" s="61" t="s">
        <v>157</v>
      </c>
      <c r="D767" s="61" t="s">
        <v>2457</v>
      </c>
      <c r="E767" s="66">
        <v>504</v>
      </c>
      <c r="F767" s="68" t="s">
        <v>2451</v>
      </c>
      <c r="G767" s="66">
        <v>50452</v>
      </c>
      <c r="H767" s="68" t="s">
        <v>2452</v>
      </c>
      <c r="I767" s="68" t="s">
        <v>330</v>
      </c>
      <c r="J767" s="68" t="str">
        <f>INDEX(数据元说明!A:F,MATCH(I767,数据元说明!C:C,0),2)</f>
        <v>001002</v>
      </c>
      <c r="K767" s="74" t="str">
        <f>INDEX(数据元说明!A:F,MATCH(I767,数据元说明!C:C,0),5)</f>
        <v>是，否。</v>
      </c>
      <c r="L767" s="68" t="str">
        <f>INDEX(数据元说明!A:F,MATCH(I767,数据元说明!C:C,0),6)</f>
        <v>C3</v>
      </c>
      <c r="M767" s="74" t="s">
        <v>2453</v>
      </c>
      <c r="N767" s="74" t="s">
        <v>1601</v>
      </c>
      <c r="O767" s="74"/>
      <c r="P767" s="74"/>
    </row>
    <row r="768" s="43" customFormat="1" customHeight="1" outlineLevel="1" spans="1:16">
      <c r="A768" s="69"/>
      <c r="B768" s="70"/>
      <c r="C768" s="61" t="s">
        <v>157</v>
      </c>
      <c r="D768" s="61" t="s">
        <v>2457</v>
      </c>
      <c r="E768" s="66">
        <v>504</v>
      </c>
      <c r="F768" s="68" t="s">
        <v>2454</v>
      </c>
      <c r="G768" s="66">
        <v>50453</v>
      </c>
      <c r="H768" s="68" t="s">
        <v>2455</v>
      </c>
      <c r="I768" s="68" t="s">
        <v>389</v>
      </c>
      <c r="J768" s="68" t="str">
        <f>INDEX(数据元说明!A:F,MATCH(I768,数据元说明!C:C,0),2)</f>
        <v>001015</v>
      </c>
      <c r="K768" s="74" t="str">
        <f>INDEX(数据元说明!A:F,MATCH(I768,数据元说明!C:C,0),5)</f>
        <v>工号，银行自定义。</v>
      </c>
      <c r="L768" s="68" t="str">
        <f>INDEX(数据元说明!A:F,MATCH(I768,数据元说明!C:C,0),6)</f>
        <v>C..30</v>
      </c>
      <c r="M768" s="74" t="s">
        <v>2465</v>
      </c>
      <c r="N768" s="74" t="s">
        <v>1583</v>
      </c>
      <c r="O768" s="74" t="s">
        <v>1745</v>
      </c>
      <c r="P768" s="74" t="s">
        <v>1634</v>
      </c>
    </row>
    <row r="769" s="43" customFormat="1" customHeight="1" outlineLevel="1" spans="1:16">
      <c r="A769" s="64"/>
      <c r="B769" s="65"/>
      <c r="C769" s="61" t="s">
        <v>157</v>
      </c>
      <c r="D769" s="61" t="s">
        <v>2457</v>
      </c>
      <c r="E769" s="66">
        <v>504</v>
      </c>
      <c r="F769" s="68" t="s">
        <v>832</v>
      </c>
      <c r="G769" s="66">
        <v>50454</v>
      </c>
      <c r="H769" s="68" t="s">
        <v>2278</v>
      </c>
      <c r="I769" s="68" t="s">
        <v>832</v>
      </c>
      <c r="J769" s="68" t="str">
        <f>INDEX(数据元说明!A:F,MATCH(I769,数据元说明!C:C,0),2)</f>
        <v>005023</v>
      </c>
      <c r="K769" s="74" t="str">
        <f>INDEX(数据元说明!A:F,MATCH(I769,数据元说明!C:C,0),5)</f>
        <v>正常、结清、逾期、核销、转让，其他-银行自定义。以枚举类型填报，如无法以枚举类型填报，则以“其他-XX”填报，其中“XX”为银行自定义状态。</v>
      </c>
      <c r="L769" s="68" t="str">
        <f>INDEX(数据元说明!A:F,MATCH(I769,数据元说明!C:C,0),6)</f>
        <v>C..30</v>
      </c>
      <c r="M769" s="74"/>
      <c r="N769" s="74" t="s">
        <v>1583</v>
      </c>
      <c r="O769" s="74" t="s">
        <v>321</v>
      </c>
      <c r="P769" s="74" t="s">
        <v>1634</v>
      </c>
    </row>
    <row r="770" s="43" customFormat="1" customHeight="1" outlineLevel="1" spans="1:16">
      <c r="A770" s="64"/>
      <c r="B770" s="65"/>
      <c r="C770" s="61" t="s">
        <v>157</v>
      </c>
      <c r="D770" s="61" t="s">
        <v>2457</v>
      </c>
      <c r="E770" s="66">
        <v>504</v>
      </c>
      <c r="F770" s="68" t="s">
        <v>484</v>
      </c>
      <c r="G770" s="66">
        <v>50455</v>
      </c>
      <c r="H770" s="68" t="s">
        <v>1623</v>
      </c>
      <c r="I770" s="68" t="s">
        <v>484</v>
      </c>
      <c r="J770" s="68" t="str">
        <f>INDEX(数据元说明!A:F,MATCH(I770,数据元说明!C:C,0),2)</f>
        <v>001038</v>
      </c>
      <c r="K770" s="74" t="str">
        <f>INDEX(数据元说明!A:F,MATCH(I770,数据元说明!C:C,0),5)</f>
        <v>银行自定义。</v>
      </c>
      <c r="L770" s="68" t="str">
        <f>INDEX(数据元说明!A:F,MATCH(I770,数据元说明!C:C,0),6)</f>
        <v>C..600</v>
      </c>
      <c r="M770" s="74" t="s">
        <v>1624</v>
      </c>
      <c r="N770" s="74" t="s">
        <v>1601</v>
      </c>
      <c r="O770" s="74"/>
      <c r="P770" s="74"/>
    </row>
    <row r="771" s="43" customFormat="1" customHeight="1" outlineLevel="1" spans="1:16">
      <c r="A771" s="64"/>
      <c r="B771" s="65"/>
      <c r="C771" s="61" t="s">
        <v>157</v>
      </c>
      <c r="D771" s="61" t="s">
        <v>2457</v>
      </c>
      <c r="E771" s="66">
        <v>504</v>
      </c>
      <c r="F771" s="68" t="s">
        <v>1625</v>
      </c>
      <c r="G771" s="66">
        <v>50456</v>
      </c>
      <c r="H771" s="68" t="s">
        <v>1626</v>
      </c>
      <c r="I771" s="68" t="s">
        <v>345</v>
      </c>
      <c r="J771" s="68" t="str">
        <f>INDEX(数据元说明!A:F,MATCH(I771,数据元说明!C:C,0),2)</f>
        <v>001005</v>
      </c>
      <c r="K771" s="74" t="str">
        <f>INDEX(数据元说明!A:F,MATCH(I771,数据元说明!C:C,0),5)</f>
        <v>YYYYMMDD，默认值99991231。</v>
      </c>
      <c r="L771" s="68" t="str">
        <f>INDEX(数据元说明!A:F,MATCH(I771,数据元说明!C:C,0),6)</f>
        <v>C8</v>
      </c>
      <c r="M771" s="74" t="s">
        <v>1627</v>
      </c>
      <c r="N771" s="74"/>
      <c r="O771" s="74"/>
      <c r="P771" s="74"/>
    </row>
    <row r="772" s="43" customFormat="1" customHeight="1" spans="1:16">
      <c r="A772" s="64"/>
      <c r="B772" s="65"/>
      <c r="C772" s="61" t="s">
        <v>161</v>
      </c>
      <c r="D772" s="61" t="s">
        <v>2466</v>
      </c>
      <c r="E772" s="66">
        <v>505</v>
      </c>
      <c r="F772" s="68"/>
      <c r="G772" s="66"/>
      <c r="H772" s="68"/>
      <c r="I772" s="68"/>
      <c r="J772" s="68"/>
      <c r="K772" s="74"/>
      <c r="L772" s="68"/>
      <c r="M772" s="74" t="str">
        <f>INDEX(表结构总览!D:G,MATCH(D772,表结构总览!D:D,0),4)</f>
        <v>《个人信贷业务借据表》和《对公信贷业务借据表》中放款方式为“受托支付”或“混合支付”的，在该表中报送受托支付对象信息。</v>
      </c>
      <c r="N772" s="74" t="s">
        <v>1601</v>
      </c>
      <c r="O772" s="74"/>
      <c r="P772" s="74"/>
    </row>
    <row r="773" s="43" customFormat="1" customHeight="1" outlineLevel="1" spans="1:16">
      <c r="A773" s="64"/>
      <c r="B773" s="65"/>
      <c r="C773" s="61" t="s">
        <v>161</v>
      </c>
      <c r="D773" s="61" t="s">
        <v>2466</v>
      </c>
      <c r="E773" s="66">
        <v>505</v>
      </c>
      <c r="F773" s="68" t="s">
        <v>373</v>
      </c>
      <c r="G773" s="66">
        <v>50501</v>
      </c>
      <c r="H773" s="68" t="s">
        <v>1588</v>
      </c>
      <c r="I773" s="68" t="s">
        <v>373</v>
      </c>
      <c r="J773" s="68" t="str">
        <f>INDEX(数据元说明!A:F,MATCH(I773,数据元说明!C:C,0),2)</f>
        <v>001011</v>
      </c>
      <c r="K773" s="74" t="str">
        <f>INDEX(数据元说明!A:F,MATCH(I773,数据元说明!C:C,0),5)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773" s="68" t="str">
        <f>INDEX(数据元说明!A:F,MATCH(I773,数据元说明!C:C,0),6)</f>
        <v>C..30</v>
      </c>
      <c r="M773" s="74" t="s">
        <v>2467</v>
      </c>
      <c r="N773" s="74" t="s">
        <v>1583</v>
      </c>
      <c r="O773" s="74" t="s">
        <v>484</v>
      </c>
      <c r="P773" s="74"/>
    </row>
    <row r="774" s="43" customFormat="1" customHeight="1" outlineLevel="1" spans="1:16">
      <c r="A774" s="64"/>
      <c r="B774" s="65"/>
      <c r="C774" s="61" t="s">
        <v>161</v>
      </c>
      <c r="D774" s="61" t="s">
        <v>2466</v>
      </c>
      <c r="E774" s="66">
        <v>505</v>
      </c>
      <c r="F774" s="68" t="s">
        <v>377</v>
      </c>
      <c r="G774" s="66">
        <v>50502</v>
      </c>
      <c r="H774" s="68" t="s">
        <v>1586</v>
      </c>
      <c r="I774" s="68" t="s">
        <v>377</v>
      </c>
      <c r="J774" s="68" t="str">
        <f>INDEX(数据元说明!A:F,MATCH(I774,数据元说明!C:C,0),2)</f>
        <v>001012</v>
      </c>
      <c r="K774" s="74" t="str">
        <f>INDEX(数据元说明!A:F,MATCH(I774,数据元说明!C:C,0),5)</f>
        <v>银行内部机构号。应具有标识机构的唯一性。</v>
      </c>
      <c r="L774" s="68" t="str">
        <f>INDEX(数据元说明!A:F,MATCH(I774,数据元说明!C:C,0),6)</f>
        <v>C..30</v>
      </c>
      <c r="M774" s="74" t="s">
        <v>1820</v>
      </c>
      <c r="N774" s="74" t="s">
        <v>1601</v>
      </c>
      <c r="O774" s="74"/>
      <c r="P774" s="74" t="s">
        <v>1634</v>
      </c>
    </row>
    <row r="775" s="43" customFormat="1" customHeight="1" outlineLevel="1" spans="1:16">
      <c r="A775" s="69"/>
      <c r="B775" s="70"/>
      <c r="C775" s="61" t="s">
        <v>161</v>
      </c>
      <c r="D775" s="61" t="s">
        <v>2466</v>
      </c>
      <c r="E775" s="66">
        <v>505</v>
      </c>
      <c r="F775" s="68" t="s">
        <v>2257</v>
      </c>
      <c r="G775" s="66">
        <v>50503</v>
      </c>
      <c r="H775" s="68" t="s">
        <v>2258</v>
      </c>
      <c r="I775" s="68" t="s">
        <v>683</v>
      </c>
      <c r="J775" s="68" t="str">
        <f>INDEX(数据元说明!A:F,MATCH(I775,数据元说明!C:C,0),2)</f>
        <v>003020</v>
      </c>
      <c r="K775" s="74" t="str">
        <f>INDEX(数据元说明!A:F,MATCH(I775,数据元说明!C:C,0),5)</f>
        <v>合同号。</v>
      </c>
      <c r="L775" s="68" t="str">
        <f>INDEX(数据元说明!A:F,MATCH(I775,数据元说明!C:C,0),6)</f>
        <v>C..100</v>
      </c>
      <c r="M775" s="74" t="s">
        <v>2259</v>
      </c>
      <c r="N775" s="74"/>
      <c r="O775" s="74"/>
      <c r="P775" s="74"/>
    </row>
    <row r="776" s="43" customFormat="1" customHeight="1" outlineLevel="1" spans="1:16">
      <c r="A776" s="69"/>
      <c r="B776" s="70"/>
      <c r="C776" s="61" t="s">
        <v>161</v>
      </c>
      <c r="D776" s="61" t="s">
        <v>2466</v>
      </c>
      <c r="E776" s="66">
        <v>505</v>
      </c>
      <c r="F776" s="68" t="s">
        <v>2260</v>
      </c>
      <c r="G776" s="66">
        <v>50504</v>
      </c>
      <c r="H776" s="68" t="s">
        <v>2261</v>
      </c>
      <c r="I776" s="68" t="s">
        <v>678</v>
      </c>
      <c r="J776" s="68" t="str">
        <f>INDEX(数据元说明!A:F,MATCH(I776,数据元说明!C:C,0),2)</f>
        <v>003019</v>
      </c>
      <c r="K776" s="74" t="str">
        <f>INDEX(数据元说明!A:F,MATCH(I776,数据元说明!C:C,0),5)</f>
        <v>借据统一编号。</v>
      </c>
      <c r="L776" s="68" t="str">
        <f>INDEX(数据元说明!A:F,MATCH(I776,数据元说明!C:C,0),6)</f>
        <v>C..100</v>
      </c>
      <c r="M776" s="74" t="s">
        <v>2468</v>
      </c>
      <c r="N776" s="74" t="s">
        <v>1601</v>
      </c>
      <c r="O776" s="74"/>
      <c r="P776" s="74" t="s">
        <v>1634</v>
      </c>
    </row>
    <row r="777" s="43" customFormat="1" customHeight="1" outlineLevel="1" spans="1:16">
      <c r="A777" s="64"/>
      <c r="B777" s="65"/>
      <c r="C777" s="61" t="s">
        <v>161</v>
      </c>
      <c r="D777" s="61" t="s">
        <v>2466</v>
      </c>
      <c r="E777" s="66">
        <v>505</v>
      </c>
      <c r="F777" s="68" t="s">
        <v>642</v>
      </c>
      <c r="G777" s="66">
        <v>50505</v>
      </c>
      <c r="H777" s="68" t="s">
        <v>1914</v>
      </c>
      <c r="I777" s="68" t="s">
        <v>642</v>
      </c>
      <c r="J777" s="68" t="str">
        <f>INDEX(数据元说明!A:F,MATCH(I777,数据元说明!C:C,0),2)</f>
        <v>003010</v>
      </c>
      <c r="K777" s="74" t="str">
        <f>INDEX(数据元说明!A:F,MATCH(I777,数据元说明!C:C,0),5)</f>
        <v>遵循《GB/T 12406 表示货币和资金的代码》的字母代码，如CNY。上述文件所列币种无法涵盖的，允许银行自定义填报。多个币种合计折算为人民币（本外币合计）的，填报为BWB。</v>
      </c>
      <c r="L777" s="68" t="str">
        <f>INDEX(数据元说明!A:F,MATCH(I777,数据元说明!C:C,0),6)</f>
        <v>C3</v>
      </c>
      <c r="M777" s="74"/>
      <c r="N777" s="74" t="s">
        <v>1601</v>
      </c>
      <c r="O777" s="74"/>
      <c r="P777" s="74"/>
    </row>
    <row r="778" s="43" customFormat="1" customHeight="1" outlineLevel="1" spans="1:16">
      <c r="A778" s="69"/>
      <c r="B778" s="70"/>
      <c r="C778" s="61" t="s">
        <v>161</v>
      </c>
      <c r="D778" s="61" t="s">
        <v>2466</v>
      </c>
      <c r="E778" s="66">
        <v>505</v>
      </c>
      <c r="F778" s="68" t="s">
        <v>2266</v>
      </c>
      <c r="G778" s="66">
        <v>50506</v>
      </c>
      <c r="H778" s="68" t="s">
        <v>2267</v>
      </c>
      <c r="I778" s="68" t="s">
        <v>634</v>
      </c>
      <c r="J778" s="68" t="str">
        <f>INDEX(数据元说明!A:F,MATCH(I778,数据元说明!C:C,0),2)</f>
        <v>003008</v>
      </c>
      <c r="K778" s="74" t="str">
        <f>INDEX(数据元说明!A:F,MATCH(I778,数据元说明!C:C,0),5)</f>
        <v>与币种相对应金额。</v>
      </c>
      <c r="L778" s="68" t="str">
        <f>INDEX(数据元说明!A:F,MATCH(I778,数据元说明!C:C,0),6)</f>
        <v>D20.2</v>
      </c>
      <c r="M778" s="74" t="s">
        <v>2268</v>
      </c>
      <c r="N778" s="74" t="s">
        <v>1601</v>
      </c>
      <c r="O778" s="74"/>
      <c r="P778" s="74"/>
    </row>
    <row r="779" s="43" customFormat="1" customHeight="1" outlineLevel="1" spans="1:16">
      <c r="A779" s="69"/>
      <c r="B779" s="70"/>
      <c r="C779" s="61" t="s">
        <v>161</v>
      </c>
      <c r="D779" s="61" t="s">
        <v>2466</v>
      </c>
      <c r="E779" s="66">
        <v>505</v>
      </c>
      <c r="F779" s="68" t="s">
        <v>2469</v>
      </c>
      <c r="G779" s="66">
        <v>50507</v>
      </c>
      <c r="H779" s="68" t="s">
        <v>2470</v>
      </c>
      <c r="I779" s="68" t="s">
        <v>634</v>
      </c>
      <c r="J779" s="68" t="str">
        <f>INDEX(数据元说明!A:F,MATCH(I779,数据元说明!C:C,0),2)</f>
        <v>003008</v>
      </c>
      <c r="K779" s="74" t="str">
        <f>INDEX(数据元说明!A:F,MATCH(I779,数据元说明!C:C,0),5)</f>
        <v>与币种相对应金额。</v>
      </c>
      <c r="L779" s="68" t="str">
        <f>INDEX(数据元说明!A:F,MATCH(I779,数据元说明!C:C,0),6)</f>
        <v>D20.2</v>
      </c>
      <c r="M779" s="74" t="s">
        <v>2471</v>
      </c>
      <c r="N779" s="74" t="s">
        <v>1601</v>
      </c>
      <c r="O779" s="74"/>
      <c r="P779" s="74"/>
    </row>
    <row r="780" s="43" customFormat="1" customHeight="1" outlineLevel="1" spans="1:16">
      <c r="A780" s="69"/>
      <c r="B780" s="70"/>
      <c r="C780" s="61" t="s">
        <v>161</v>
      </c>
      <c r="D780" s="61" t="s">
        <v>2466</v>
      </c>
      <c r="E780" s="66">
        <v>505</v>
      </c>
      <c r="F780" s="68" t="s">
        <v>2472</v>
      </c>
      <c r="G780" s="66">
        <v>50508</v>
      </c>
      <c r="H780" s="68" t="s">
        <v>2473</v>
      </c>
      <c r="I780" s="68" t="s">
        <v>345</v>
      </c>
      <c r="J780" s="68" t="str">
        <f>INDEX(数据元说明!A:F,MATCH(I780,数据元说明!C:C,0),2)</f>
        <v>001005</v>
      </c>
      <c r="K780" s="74" t="str">
        <f>INDEX(数据元说明!A:F,MATCH(I780,数据元说明!C:C,0),5)</f>
        <v>YYYYMMDD，默认值99991231。</v>
      </c>
      <c r="L780" s="68" t="str">
        <f>INDEX(数据元说明!A:F,MATCH(I780,数据元说明!C:C,0),6)</f>
        <v>C8</v>
      </c>
      <c r="M780" s="74" t="s">
        <v>2474</v>
      </c>
      <c r="N780" s="74" t="s">
        <v>1601</v>
      </c>
      <c r="O780" s="74"/>
      <c r="P780" s="74"/>
    </row>
    <row r="781" s="43" customFormat="1" customHeight="1" outlineLevel="1" spans="1:16">
      <c r="A781" s="64"/>
      <c r="B781" s="65"/>
      <c r="C781" s="61" t="s">
        <v>161</v>
      </c>
      <c r="D781" s="61" t="s">
        <v>2466</v>
      </c>
      <c r="E781" s="66">
        <v>505</v>
      </c>
      <c r="F781" s="68" t="s">
        <v>2475</v>
      </c>
      <c r="G781" s="66">
        <v>50509</v>
      </c>
      <c r="H781" s="68" t="s">
        <v>2476</v>
      </c>
      <c r="I781" s="68" t="s">
        <v>704</v>
      </c>
      <c r="J781" s="68" t="str">
        <f>INDEX(数据元说明!A:F,MATCH(I781,数据元说明!C:C,0),2)</f>
        <v>003025</v>
      </c>
      <c r="K781" s="74" t="str">
        <f>INDEX(数据元说明!A:F,MATCH(I781,数据元说明!C:C,0),5)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781" s="68" t="str">
        <f>INDEX(数据元说明!A:F,MATCH(I781,数据元说明!C:C,0),6)</f>
        <v>C..60</v>
      </c>
      <c r="M781" s="74" t="s">
        <v>2477</v>
      </c>
      <c r="N781" s="74" t="s">
        <v>1601</v>
      </c>
      <c r="O781" s="74"/>
      <c r="P781" s="74"/>
    </row>
    <row r="782" s="43" customFormat="1" customHeight="1" outlineLevel="1" spans="1:16">
      <c r="A782" s="64"/>
      <c r="B782" s="65"/>
      <c r="C782" s="61" t="s">
        <v>161</v>
      </c>
      <c r="D782" s="61" t="s">
        <v>2466</v>
      </c>
      <c r="E782" s="66">
        <v>505</v>
      </c>
      <c r="F782" s="68" t="s">
        <v>2478</v>
      </c>
      <c r="G782" s="66">
        <v>50510</v>
      </c>
      <c r="H782" s="68" t="s">
        <v>2479</v>
      </c>
      <c r="I782" s="68" t="s">
        <v>646</v>
      </c>
      <c r="J782" s="68" t="str">
        <f>INDEX(数据元说明!A:F,MATCH(I782,数据元说明!C:C,0),2)</f>
        <v>003011</v>
      </c>
      <c r="K782" s="74" t="str">
        <f>INDEX(数据元说明!A:F,MATCH(I782,数据元说明!C:C,0),5)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782" s="68" t="str">
        <f>INDEX(数据元说明!A:F,MATCH(I782,数据元说明!C:C,0),6)</f>
        <v>C..450</v>
      </c>
      <c r="M782" s="74" t="s">
        <v>2480</v>
      </c>
      <c r="N782" s="74" t="s">
        <v>1601</v>
      </c>
      <c r="O782" s="74"/>
      <c r="P782" s="74"/>
    </row>
    <row r="783" s="43" customFormat="1" customHeight="1" outlineLevel="1" spans="1:16">
      <c r="A783" s="64"/>
      <c r="B783" s="65"/>
      <c r="C783" s="61" t="s">
        <v>161</v>
      </c>
      <c r="D783" s="61" t="s">
        <v>2466</v>
      </c>
      <c r="E783" s="66">
        <v>505</v>
      </c>
      <c r="F783" s="68" t="s">
        <v>2481</v>
      </c>
      <c r="G783" s="66">
        <v>50511</v>
      </c>
      <c r="H783" s="68" t="s">
        <v>2482</v>
      </c>
      <c r="I783" s="68" t="s">
        <v>369</v>
      </c>
      <c r="J783" s="68" t="str">
        <f>INDEX(数据元说明!A:F,MATCH(I783,数据元说明!C:C,0),2)</f>
        <v>001010</v>
      </c>
      <c r="K783" s="74" t="str">
        <f>INDEX(数据元说明!A:F,MATCH(I783,数据元说明!C:C,0),5)</f>
        <v>12位人行支付行号或SWIFT行号。</v>
      </c>
      <c r="L783" s="68" t="str">
        <f>INDEX(数据元说明!A:F,MATCH(I783,数据元说明!C:C,0),6)</f>
        <v>C..30</v>
      </c>
      <c r="M783" s="74" t="s">
        <v>2483</v>
      </c>
      <c r="N783" s="74" t="s">
        <v>1601</v>
      </c>
      <c r="O783" s="74"/>
      <c r="P783" s="74"/>
    </row>
    <row r="784" s="43" customFormat="1" customHeight="1" outlineLevel="1" spans="1:16">
      <c r="A784" s="64"/>
      <c r="B784" s="65"/>
      <c r="C784" s="61" t="s">
        <v>161</v>
      </c>
      <c r="D784" s="61" t="s">
        <v>2466</v>
      </c>
      <c r="E784" s="66">
        <v>505</v>
      </c>
      <c r="F784" s="68" t="s">
        <v>2484</v>
      </c>
      <c r="G784" s="66">
        <v>50512</v>
      </c>
      <c r="H784" s="68" t="s">
        <v>2485</v>
      </c>
      <c r="I784" s="68" t="s">
        <v>325</v>
      </c>
      <c r="J784" s="68" t="str">
        <f>INDEX(数据元说明!A:F,MATCH(I784,数据元说明!C:C,0),2)</f>
        <v>001001</v>
      </c>
      <c r="K784" s="74" t="str">
        <f>INDEX(数据元说明!A:F,MATCH(I784,数据元说明!C:C,0),5)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784" s="68" t="str">
        <f>INDEX(数据元说明!A:F,MATCH(I784,数据元说明!C:C,0),6)</f>
        <v>C..450</v>
      </c>
      <c r="M784" s="74" t="s">
        <v>2486</v>
      </c>
      <c r="N784" s="74" t="s">
        <v>1601</v>
      </c>
      <c r="O784" s="74"/>
      <c r="P784" s="74"/>
    </row>
    <row r="785" s="43" customFormat="1" customHeight="1" outlineLevel="1" spans="1:16">
      <c r="A785" s="64"/>
      <c r="B785" s="65"/>
      <c r="C785" s="61" t="s">
        <v>161</v>
      </c>
      <c r="D785" s="61" t="s">
        <v>2466</v>
      </c>
      <c r="E785" s="66">
        <v>505</v>
      </c>
      <c r="F785" s="68" t="s">
        <v>484</v>
      </c>
      <c r="G785" s="66">
        <v>50513</v>
      </c>
      <c r="H785" s="68" t="s">
        <v>1623</v>
      </c>
      <c r="I785" s="68" t="s">
        <v>484</v>
      </c>
      <c r="J785" s="68" t="str">
        <f>INDEX(数据元说明!A:F,MATCH(I785,数据元说明!C:C,0),2)</f>
        <v>001038</v>
      </c>
      <c r="K785" s="74" t="str">
        <f>INDEX(数据元说明!A:F,MATCH(I785,数据元说明!C:C,0),5)</f>
        <v>银行自定义。</v>
      </c>
      <c r="L785" s="68" t="str">
        <f>INDEX(数据元说明!A:F,MATCH(I785,数据元说明!C:C,0),6)</f>
        <v>C..600</v>
      </c>
      <c r="M785" s="74" t="s">
        <v>1624</v>
      </c>
      <c r="N785" s="74" t="s">
        <v>1601</v>
      </c>
      <c r="O785" s="74"/>
      <c r="P785" s="74"/>
    </row>
    <row r="786" s="43" customFormat="1" customHeight="1" outlineLevel="1" spans="1:16">
      <c r="A786" s="64"/>
      <c r="B786" s="65"/>
      <c r="C786" s="61" t="s">
        <v>161</v>
      </c>
      <c r="D786" s="61" t="s">
        <v>2466</v>
      </c>
      <c r="E786" s="66">
        <v>505</v>
      </c>
      <c r="F786" s="68" t="s">
        <v>1625</v>
      </c>
      <c r="G786" s="66">
        <v>50514</v>
      </c>
      <c r="H786" s="68" t="s">
        <v>1626</v>
      </c>
      <c r="I786" s="68" t="s">
        <v>345</v>
      </c>
      <c r="J786" s="68" t="str">
        <f>INDEX(数据元说明!A:F,MATCH(I786,数据元说明!C:C,0),2)</f>
        <v>001005</v>
      </c>
      <c r="K786" s="74" t="str">
        <f>INDEX(数据元说明!A:F,MATCH(I786,数据元说明!C:C,0),5)</f>
        <v>YYYYMMDD，默认值99991231。</v>
      </c>
      <c r="L786" s="68" t="str">
        <f>INDEX(数据元说明!A:F,MATCH(I786,数据元说明!C:C,0),6)</f>
        <v>C8</v>
      </c>
      <c r="M786" s="74" t="s">
        <v>1627</v>
      </c>
      <c r="N786" s="74" t="s">
        <v>1601</v>
      </c>
      <c r="O786" s="74"/>
      <c r="P786" s="74"/>
    </row>
    <row r="787" s="43" customFormat="1" customHeight="1" spans="1:16">
      <c r="A787" s="64"/>
      <c r="B787" s="65"/>
      <c r="C787" s="61" t="s">
        <v>165</v>
      </c>
      <c r="D787" s="61" t="s">
        <v>2487</v>
      </c>
      <c r="E787" s="66">
        <v>506</v>
      </c>
      <c r="F787" s="68"/>
      <c r="G787" s="66"/>
      <c r="H787" s="68"/>
      <c r="I787" s="68"/>
      <c r="J787" s="68"/>
      <c r="K787" s="74"/>
      <c r="L787" s="68"/>
      <c r="M787" s="74" t="str">
        <f>INDEX(表结构总览!D:G,MATCH(D787,表结构总览!D:D,0),4)</f>
        <v>符合以下特征的贷款的相关信息：（一）贷款用途通常是用于建造一个或一组大型生产装置、基础设施、房地产项目或其他项目，包括对在建或已建项目的再融资；（二）借款人通常是为建设、经营该项目或为该项目融资而专门组建的企事业法人，包括主要从事该项目建设、经营或融资的既有企事业法人；（三）还款资金来源主要依赖该项目产生的销售收入、补贴收入或其他收入，一般不具备其他还款来源。以信贷借据号为最小颗粒报送，同一合同下多笔借据的按多条报送。已结清、核销的数据在次月不再报送。</v>
      </c>
      <c r="N787" s="74" t="s">
        <v>1583</v>
      </c>
      <c r="O787" s="74" t="s">
        <v>484</v>
      </c>
      <c r="P787" s="74"/>
    </row>
    <row r="788" s="43" customFormat="1" customHeight="1" outlineLevel="1" spans="1:16">
      <c r="A788" s="64"/>
      <c r="B788" s="65"/>
      <c r="C788" s="61" t="s">
        <v>165</v>
      </c>
      <c r="D788" s="61" t="s">
        <v>2487</v>
      </c>
      <c r="E788" s="66">
        <v>506</v>
      </c>
      <c r="F788" s="68" t="s">
        <v>373</v>
      </c>
      <c r="G788" s="66">
        <v>50601</v>
      </c>
      <c r="H788" s="68" t="s">
        <v>1588</v>
      </c>
      <c r="I788" s="68" t="s">
        <v>373</v>
      </c>
      <c r="J788" s="68" t="str">
        <f>INDEX(数据元说明!A:F,MATCH(I788,数据元说明!C:C,0),2)</f>
        <v>001011</v>
      </c>
      <c r="K788" s="74" t="str">
        <f>INDEX(数据元说明!A:F,MATCH(I788,数据元说明!C:C,0),5)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788" s="68" t="str">
        <f>INDEX(数据元说明!A:F,MATCH(I788,数据元说明!C:C,0),6)</f>
        <v>C..30</v>
      </c>
      <c r="M788" s="74" t="s">
        <v>2488</v>
      </c>
      <c r="N788" s="74"/>
      <c r="O788" s="74"/>
      <c r="P788" s="74"/>
    </row>
    <row r="789" s="43" customFormat="1" customHeight="1" outlineLevel="1" spans="1:16">
      <c r="A789" s="64"/>
      <c r="B789" s="65"/>
      <c r="C789" s="61" t="s">
        <v>165</v>
      </c>
      <c r="D789" s="61" t="s">
        <v>2487</v>
      </c>
      <c r="E789" s="66">
        <v>506</v>
      </c>
      <c r="F789" s="68" t="s">
        <v>377</v>
      </c>
      <c r="G789" s="66">
        <v>50602</v>
      </c>
      <c r="H789" s="68" t="s">
        <v>1586</v>
      </c>
      <c r="I789" s="68" t="s">
        <v>377</v>
      </c>
      <c r="J789" s="68" t="str">
        <f>INDEX(数据元说明!A:F,MATCH(I789,数据元说明!C:C,0),2)</f>
        <v>001012</v>
      </c>
      <c r="K789" s="74" t="str">
        <f>INDEX(数据元说明!A:F,MATCH(I789,数据元说明!C:C,0),5)</f>
        <v>银行内部机构号。应具有标识机构的唯一性。</v>
      </c>
      <c r="L789" s="68" t="str">
        <f>INDEX(数据元说明!A:F,MATCH(I789,数据元说明!C:C,0),6)</f>
        <v>C..30</v>
      </c>
      <c r="M789" s="74" t="s">
        <v>1820</v>
      </c>
      <c r="N789" s="74"/>
      <c r="O789" s="74"/>
      <c r="P789" s="74" t="s">
        <v>1634</v>
      </c>
    </row>
    <row r="790" s="43" customFormat="1" customHeight="1" outlineLevel="1" spans="1:16">
      <c r="A790" s="64"/>
      <c r="B790" s="65"/>
      <c r="C790" s="61" t="s">
        <v>165</v>
      </c>
      <c r="D790" s="61" t="s">
        <v>2487</v>
      </c>
      <c r="E790" s="66">
        <v>506</v>
      </c>
      <c r="F790" s="68" t="s">
        <v>1592</v>
      </c>
      <c r="G790" s="66">
        <v>50603</v>
      </c>
      <c r="H790" s="68" t="s">
        <v>1593</v>
      </c>
      <c r="I790" s="68" t="s">
        <v>325</v>
      </c>
      <c r="J790" s="68" t="str">
        <f>INDEX(数据元说明!A:F,MATCH(I790,数据元说明!C:C,0),2)</f>
        <v>001001</v>
      </c>
      <c r="K790" s="74" t="str">
        <f>INDEX(数据元说明!A:F,MATCH(I790,数据元说明!C:C,0),5)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790" s="68" t="str">
        <f>INDEX(数据元说明!A:F,MATCH(I790,数据元说明!C:C,0),6)</f>
        <v>C..450</v>
      </c>
      <c r="M790" s="74" t="s">
        <v>1631</v>
      </c>
      <c r="N790" s="74" t="s">
        <v>1583</v>
      </c>
      <c r="O790" s="74" t="s">
        <v>322</v>
      </c>
      <c r="P790" s="74" t="s">
        <v>1634</v>
      </c>
    </row>
    <row r="791" s="43" customFormat="1" customHeight="1" outlineLevel="1" spans="1:16">
      <c r="A791" s="64"/>
      <c r="B791" s="65"/>
      <c r="C791" s="61" t="s">
        <v>165</v>
      </c>
      <c r="D791" s="61" t="s">
        <v>2487</v>
      </c>
      <c r="E791" s="66">
        <v>506</v>
      </c>
      <c r="F791" s="68" t="s">
        <v>2257</v>
      </c>
      <c r="G791" s="66">
        <v>50604</v>
      </c>
      <c r="H791" s="68" t="s">
        <v>2258</v>
      </c>
      <c r="I791" s="68" t="s">
        <v>683</v>
      </c>
      <c r="J791" s="68" t="str">
        <f>INDEX(数据元说明!A:F,MATCH(I791,数据元说明!C:C,0),2)</f>
        <v>003020</v>
      </c>
      <c r="K791" s="74" t="str">
        <f>INDEX(数据元说明!A:F,MATCH(I791,数据元说明!C:C,0),5)</f>
        <v>合同号。</v>
      </c>
      <c r="L791" s="68" t="str">
        <f>INDEX(数据元说明!A:F,MATCH(I791,数据元说明!C:C,0),6)</f>
        <v>C..100</v>
      </c>
      <c r="M791" s="74" t="s">
        <v>2489</v>
      </c>
      <c r="N791" s="74" t="s">
        <v>1583</v>
      </c>
      <c r="O791" s="74" t="s">
        <v>484</v>
      </c>
      <c r="P791" s="74"/>
    </row>
    <row r="792" s="43" customFormat="1" customHeight="1" outlineLevel="1" spans="1:16">
      <c r="A792" s="69"/>
      <c r="B792" s="70"/>
      <c r="C792" s="61" t="s">
        <v>165</v>
      </c>
      <c r="D792" s="61" t="s">
        <v>2487</v>
      </c>
      <c r="E792" s="66">
        <v>506</v>
      </c>
      <c r="F792" s="68" t="s">
        <v>2260</v>
      </c>
      <c r="G792" s="66">
        <v>50605</v>
      </c>
      <c r="H792" s="68" t="s">
        <v>2261</v>
      </c>
      <c r="I792" s="68" t="s">
        <v>678</v>
      </c>
      <c r="J792" s="68" t="str">
        <f>INDEX(数据元说明!A:F,MATCH(I792,数据元说明!C:C,0),2)</f>
        <v>003019</v>
      </c>
      <c r="K792" s="74" t="str">
        <f>INDEX(数据元说明!A:F,MATCH(I792,数据元说明!C:C,0),5)</f>
        <v>借据统一编号。</v>
      </c>
      <c r="L792" s="68" t="str">
        <f>INDEX(数据元说明!A:F,MATCH(I792,数据元说明!C:C,0),6)</f>
        <v>C..100</v>
      </c>
      <c r="M792" s="74" t="s">
        <v>2490</v>
      </c>
      <c r="N792" s="74" t="s">
        <v>1601</v>
      </c>
      <c r="O792" s="74"/>
      <c r="P792" s="74"/>
    </row>
    <row r="793" s="43" customFormat="1" customHeight="1" outlineLevel="1" spans="1:16">
      <c r="A793" s="64"/>
      <c r="B793" s="65"/>
      <c r="C793" s="61" t="s">
        <v>165</v>
      </c>
      <c r="D793" s="61" t="s">
        <v>2487</v>
      </c>
      <c r="E793" s="66">
        <v>506</v>
      </c>
      <c r="F793" s="68" t="s">
        <v>778</v>
      </c>
      <c r="G793" s="66">
        <v>50606</v>
      </c>
      <c r="H793" s="68" t="s">
        <v>2491</v>
      </c>
      <c r="I793" s="68" t="s">
        <v>778</v>
      </c>
      <c r="J793" s="68" t="str">
        <f>INDEX(数据元说明!A:F,MATCH(I793,数据元说明!C:C,0),2)</f>
        <v>005009</v>
      </c>
      <c r="K793" s="74" t="str">
        <f>INDEX(数据元说明!A:F,MATCH(I793,数据元说明!C:C,0),5)</f>
        <v>基础设施建设项目，房地产项目，技术改造项目，科技开发项目，并购贷款，其他-银行自定义类型。如无法以枚举类型填报，则以“其他-XX”填报，其中“XX”为银行自定义类型。</v>
      </c>
      <c r="L793" s="68" t="str">
        <f>INDEX(数据元说明!A:F,MATCH(I793,数据元说明!C:C,0),6)</f>
        <v>C..60</v>
      </c>
      <c r="M793" s="74"/>
      <c r="N793" s="74" t="s">
        <v>1583</v>
      </c>
      <c r="O793" s="74" t="s">
        <v>321</v>
      </c>
      <c r="P793" s="74"/>
    </row>
    <row r="794" s="43" customFormat="1" customHeight="1" outlineLevel="1" spans="1:16">
      <c r="A794" s="64"/>
      <c r="B794" s="65"/>
      <c r="C794" s="61" t="s">
        <v>165</v>
      </c>
      <c r="D794" s="61" t="s">
        <v>2487</v>
      </c>
      <c r="E794" s="66">
        <v>506</v>
      </c>
      <c r="F794" s="68" t="s">
        <v>774</v>
      </c>
      <c r="G794" s="66">
        <v>50607</v>
      </c>
      <c r="H794" s="68" t="s">
        <v>2492</v>
      </c>
      <c r="I794" s="68" t="s">
        <v>774</v>
      </c>
      <c r="J794" s="68" t="str">
        <f>INDEX(数据元说明!A:F,MATCH(I794,数据元说明!C:C,0),2)</f>
        <v>005008</v>
      </c>
      <c r="K794" s="74" t="str">
        <f>INDEX(数据元说明!A:F,MATCH(I794,数据元说明!C:C,0),5)</f>
        <v>项目贷款对应的项目名称。</v>
      </c>
      <c r="L794" s="68" t="str">
        <f>INDEX(数据元说明!A:F,MATCH(I794,数据元说明!C:C,0),6)</f>
        <v>C..300</v>
      </c>
      <c r="M794" s="74"/>
      <c r="N794" s="74"/>
      <c r="O794" s="74"/>
      <c r="P794" s="74"/>
    </row>
    <row r="795" s="43" customFormat="1" customHeight="1" outlineLevel="1" spans="1:16">
      <c r="A795" s="69"/>
      <c r="B795" s="70"/>
      <c r="C795" s="61" t="s">
        <v>165</v>
      </c>
      <c r="D795" s="61" t="s">
        <v>2487</v>
      </c>
      <c r="E795" s="66">
        <v>506</v>
      </c>
      <c r="F795" s="68" t="s">
        <v>642</v>
      </c>
      <c r="G795" s="66">
        <v>50608</v>
      </c>
      <c r="H795" s="68" t="s">
        <v>1914</v>
      </c>
      <c r="I795" s="68" t="s">
        <v>642</v>
      </c>
      <c r="J795" s="68" t="str">
        <f>INDEX(数据元说明!A:F,MATCH(I795,数据元说明!C:C,0),2)</f>
        <v>003010</v>
      </c>
      <c r="K795" s="74" t="str">
        <f>INDEX(数据元说明!A:F,MATCH(I795,数据元说明!C:C,0),5)</f>
        <v>遵循《GB/T 12406 表示货币和资金的代码》的字母代码，如CNY。上述文件所列币种无法涵盖的，允许银行自定义填报。多个币种合计折算为人民币（本外币合计）的，填报为BWB。</v>
      </c>
      <c r="L795" s="68" t="str">
        <f>INDEX(数据元说明!A:F,MATCH(I795,数据元说明!C:C,0),6)</f>
        <v>C3</v>
      </c>
      <c r="M795" s="74"/>
      <c r="N795" s="74" t="s">
        <v>1583</v>
      </c>
      <c r="O795" s="74"/>
      <c r="P795" s="74" t="s">
        <v>1634</v>
      </c>
    </row>
    <row r="796" s="43" customFormat="1" customHeight="1" outlineLevel="1" spans="1:16">
      <c r="A796" s="69"/>
      <c r="B796" s="70"/>
      <c r="C796" s="61" t="s">
        <v>165</v>
      </c>
      <c r="D796" s="61" t="s">
        <v>2487</v>
      </c>
      <c r="E796" s="66">
        <v>506</v>
      </c>
      <c r="F796" s="68" t="s">
        <v>2266</v>
      </c>
      <c r="G796" s="66">
        <v>50609</v>
      </c>
      <c r="H796" s="68" t="s">
        <v>2267</v>
      </c>
      <c r="I796" s="68" t="s">
        <v>634</v>
      </c>
      <c r="J796" s="68" t="str">
        <f>INDEX(数据元说明!A:F,MATCH(I796,数据元说明!C:C,0),2)</f>
        <v>003008</v>
      </c>
      <c r="K796" s="74" t="str">
        <f>INDEX(数据元说明!A:F,MATCH(I796,数据元说明!C:C,0),5)</f>
        <v>与币种相对应金额。</v>
      </c>
      <c r="L796" s="68" t="str">
        <f>INDEX(数据元说明!A:F,MATCH(I796,数据元说明!C:C,0),6)</f>
        <v>D20.2</v>
      </c>
      <c r="M796" s="74" t="s">
        <v>2493</v>
      </c>
      <c r="N796" s="74" t="s">
        <v>1583</v>
      </c>
      <c r="O796" s="74" t="s">
        <v>1745</v>
      </c>
      <c r="P796" s="74"/>
    </row>
    <row r="797" s="43" customFormat="1" customHeight="1" outlineLevel="1" spans="1:16">
      <c r="A797" s="69"/>
      <c r="B797" s="70"/>
      <c r="C797" s="61" t="s">
        <v>165</v>
      </c>
      <c r="D797" s="61" t="s">
        <v>2487</v>
      </c>
      <c r="E797" s="66">
        <v>506</v>
      </c>
      <c r="F797" s="68" t="s">
        <v>2269</v>
      </c>
      <c r="G797" s="66">
        <v>50610</v>
      </c>
      <c r="H797" s="68" t="s">
        <v>2270</v>
      </c>
      <c r="I797" s="68" t="s">
        <v>638</v>
      </c>
      <c r="J797" s="68" t="str">
        <f>INDEX(数据元说明!A:F,MATCH(I797,数据元说明!C:C,0),2)</f>
        <v>003009</v>
      </c>
      <c r="K797" s="74" t="str">
        <f>INDEX(数据元说明!A:F,MATCH(I797,数据元说明!C:C,0),5)</f>
        <v>与币种相对应金额。(以正数填列。如信贷分户账，某客户初次获得贷款1万元，此时余额为10000；如活期存款明细，某客户初次开户存入10000元，此时余额为10000）</v>
      </c>
      <c r="L797" s="68" t="str">
        <f>INDEX(数据元说明!A:F,MATCH(I797,数据元说明!C:C,0),6)</f>
        <v>D20.2</v>
      </c>
      <c r="M797" s="74" t="s">
        <v>2271</v>
      </c>
      <c r="N797" s="74" t="s">
        <v>1601</v>
      </c>
      <c r="O797" s="74"/>
      <c r="P797" s="74"/>
    </row>
    <row r="798" s="43" customFormat="1" customHeight="1" outlineLevel="1" spans="1:16">
      <c r="A798" s="64"/>
      <c r="B798" s="65"/>
      <c r="C798" s="61" t="s">
        <v>165</v>
      </c>
      <c r="D798" s="61" t="s">
        <v>2487</v>
      </c>
      <c r="E798" s="66">
        <v>506</v>
      </c>
      <c r="F798" s="68" t="s">
        <v>2494</v>
      </c>
      <c r="G798" s="66">
        <v>50611</v>
      </c>
      <c r="H798" s="68" t="s">
        <v>2495</v>
      </c>
      <c r="I798" s="68" t="s">
        <v>330</v>
      </c>
      <c r="J798" s="68" t="str">
        <f>INDEX(数据元说明!A:F,MATCH(I798,数据元说明!C:C,0),2)</f>
        <v>001002</v>
      </c>
      <c r="K798" s="74" t="str">
        <f>INDEX(数据元说明!A:F,MATCH(I798,数据元说明!C:C,0),5)</f>
        <v>是，否。</v>
      </c>
      <c r="L798" s="68" t="str">
        <f>INDEX(数据元说明!A:F,MATCH(I798,数据元说明!C:C,0),6)</f>
        <v>C3</v>
      </c>
      <c r="M798" s="74"/>
      <c r="N798" s="74"/>
      <c r="O798" s="74"/>
      <c r="P798" s="74"/>
    </row>
    <row r="799" s="43" customFormat="1" customHeight="1" outlineLevel="1" spans="1:16">
      <c r="A799" s="69"/>
      <c r="B799" s="70"/>
      <c r="C799" s="61" t="s">
        <v>165</v>
      </c>
      <c r="D799" s="61" t="s">
        <v>2487</v>
      </c>
      <c r="E799" s="66">
        <v>506</v>
      </c>
      <c r="F799" s="68" t="s">
        <v>2496</v>
      </c>
      <c r="G799" s="66">
        <v>50612</v>
      </c>
      <c r="H799" s="68" t="s">
        <v>2497</v>
      </c>
      <c r="I799" s="68" t="s">
        <v>488</v>
      </c>
      <c r="J799" s="68" t="str">
        <f>INDEX(数据元说明!A:F,MATCH(I799,数据元说明!C:C,0),2)</f>
        <v>002001</v>
      </c>
      <c r="K799" s="74" t="str">
        <f>INDEX(数据元说明!A:F,MATCH(I799,数据元说明!C:C,0),5)</f>
        <v>银行自定义的唯一识别客户的标识。供应链融资的填写供应链融资编码。</v>
      </c>
      <c r="L799" s="68" t="str">
        <f>INDEX(数据元说明!A:F,MATCH(I799,数据元说明!C:C,0),6)</f>
        <v>C..60</v>
      </c>
      <c r="M799" s="74" t="s">
        <v>2213</v>
      </c>
      <c r="N799" s="74" t="s">
        <v>1583</v>
      </c>
      <c r="O799" s="74"/>
      <c r="P799" s="74" t="s">
        <v>1634</v>
      </c>
    </row>
    <row r="800" s="43" customFormat="1" customHeight="1" outlineLevel="1" spans="1:16">
      <c r="A800" s="64"/>
      <c r="B800" s="65"/>
      <c r="C800" s="61" t="s">
        <v>165</v>
      </c>
      <c r="D800" s="61" t="s">
        <v>2487</v>
      </c>
      <c r="E800" s="66">
        <v>506</v>
      </c>
      <c r="F800" s="68" t="s">
        <v>2498</v>
      </c>
      <c r="G800" s="66">
        <v>50613</v>
      </c>
      <c r="H800" s="68" t="s">
        <v>2499</v>
      </c>
      <c r="I800" s="68" t="s">
        <v>325</v>
      </c>
      <c r="J800" s="68" t="str">
        <f>INDEX(数据元说明!A:F,MATCH(I800,数据元说明!C:C,0),2)</f>
        <v>001001</v>
      </c>
      <c r="K800" s="74" t="str">
        <f>INDEX(数据元说明!A:F,MATCH(I800,数据元说明!C:C,0),5)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00" s="68" t="str">
        <f>INDEX(数据元说明!A:F,MATCH(I800,数据元说明!C:C,0),6)</f>
        <v>C..450</v>
      </c>
      <c r="M800" s="74" t="s">
        <v>1644</v>
      </c>
      <c r="N800" s="74" t="s">
        <v>1583</v>
      </c>
      <c r="O800" s="74" t="s">
        <v>1660</v>
      </c>
      <c r="P800" s="74"/>
    </row>
    <row r="801" s="43" customFormat="1" customHeight="1" outlineLevel="1" spans="1:16">
      <c r="A801" s="69"/>
      <c r="B801" s="70"/>
      <c r="C801" s="61" t="s">
        <v>165</v>
      </c>
      <c r="D801" s="61" t="s">
        <v>2487</v>
      </c>
      <c r="E801" s="66">
        <v>506</v>
      </c>
      <c r="F801" s="68" t="s">
        <v>2500</v>
      </c>
      <c r="G801" s="66">
        <v>50614</v>
      </c>
      <c r="H801" s="68" t="s">
        <v>2501</v>
      </c>
      <c r="I801" s="68" t="s">
        <v>634</v>
      </c>
      <c r="J801" s="68" t="str">
        <f>INDEX(数据元说明!A:F,MATCH(I801,数据元说明!C:C,0),2)</f>
        <v>003008</v>
      </c>
      <c r="K801" s="74" t="str">
        <f>INDEX(数据元说明!A:F,MATCH(I801,数据元说明!C:C,0),5)</f>
        <v>与币种相对应金额。</v>
      </c>
      <c r="L801" s="68" t="str">
        <f>INDEX(数据元说明!A:F,MATCH(I801,数据元说明!C:C,0),6)</f>
        <v>D20.2</v>
      </c>
      <c r="M801" s="74"/>
      <c r="N801" s="74"/>
      <c r="O801" s="74"/>
      <c r="P801" s="74"/>
    </row>
    <row r="802" s="43" customFormat="1" customHeight="1" outlineLevel="1" spans="1:16">
      <c r="A802" s="69"/>
      <c r="B802" s="70"/>
      <c r="C802" s="61" t="s">
        <v>165</v>
      </c>
      <c r="D802" s="61" t="s">
        <v>2487</v>
      </c>
      <c r="E802" s="66">
        <v>506</v>
      </c>
      <c r="F802" s="68" t="s">
        <v>2502</v>
      </c>
      <c r="G802" s="66">
        <v>50615</v>
      </c>
      <c r="H802" s="68" t="s">
        <v>2503</v>
      </c>
      <c r="I802" s="68" t="s">
        <v>634</v>
      </c>
      <c r="J802" s="68" t="str">
        <f>INDEX(数据元说明!A:F,MATCH(I802,数据元说明!C:C,0),2)</f>
        <v>003008</v>
      </c>
      <c r="K802" s="74" t="str">
        <f>INDEX(数据元说明!A:F,MATCH(I802,数据元说明!C:C,0),5)</f>
        <v>与币种相对应金额。</v>
      </c>
      <c r="L802" s="68" t="str">
        <f>INDEX(数据元说明!A:F,MATCH(I802,数据元说明!C:C,0),6)</f>
        <v>D20.2</v>
      </c>
      <c r="M802" s="74"/>
      <c r="N802" s="74"/>
      <c r="O802" s="74"/>
      <c r="P802" s="74"/>
    </row>
    <row r="803" s="43" customFormat="1" customHeight="1" outlineLevel="1" spans="1:16">
      <c r="A803" s="69"/>
      <c r="B803" s="70"/>
      <c r="C803" s="61" t="s">
        <v>165</v>
      </c>
      <c r="D803" s="61" t="s">
        <v>2487</v>
      </c>
      <c r="E803" s="66">
        <v>506</v>
      </c>
      <c r="F803" s="68" t="s">
        <v>782</v>
      </c>
      <c r="G803" s="66">
        <v>50616</v>
      </c>
      <c r="H803" s="68" t="s">
        <v>2504</v>
      </c>
      <c r="I803" s="68" t="s">
        <v>782</v>
      </c>
      <c r="J803" s="68" t="str">
        <f>INDEX(数据元说明!A:F,MATCH(I803,数据元说明!C:C,0),2)</f>
        <v>005010</v>
      </c>
      <c r="K803" s="74" t="str">
        <f>INDEX(数据元说明!A:F,MATCH(I803,数据元说明!C:C,0),5)</f>
        <v>银行自定义。</v>
      </c>
      <c r="L803" s="68" t="str">
        <f>INDEX(数据元说明!A:F,MATCH(I803,数据元说明!C:C,0),6)</f>
        <v>C..60 </v>
      </c>
      <c r="M803" s="74" t="s">
        <v>2505</v>
      </c>
      <c r="N803" s="74" t="s">
        <v>1583</v>
      </c>
      <c r="O803" s="74" t="s">
        <v>484</v>
      </c>
      <c r="P803" s="74"/>
    </row>
    <row r="804" s="43" customFormat="1" customHeight="1" outlineLevel="1" spans="1:16">
      <c r="A804" s="69"/>
      <c r="B804" s="70"/>
      <c r="C804" s="61" t="s">
        <v>165</v>
      </c>
      <c r="D804" s="61" t="s">
        <v>2487</v>
      </c>
      <c r="E804" s="66">
        <v>506</v>
      </c>
      <c r="F804" s="68" t="s">
        <v>786</v>
      </c>
      <c r="G804" s="66">
        <v>50617</v>
      </c>
      <c r="H804" s="68" t="s">
        <v>2506</v>
      </c>
      <c r="I804" s="68" t="s">
        <v>786</v>
      </c>
      <c r="J804" s="68" t="str">
        <f>INDEX(数据元说明!A:F,MATCH(I804,数据元说明!C:C,0),2)</f>
        <v>005011</v>
      </c>
      <c r="K804" s="74" t="str">
        <f>INDEX(数据元说明!A:F,MATCH(I804,数据元说明!C:C,0),5)</f>
        <v>批文名称，可银行自定义。</v>
      </c>
      <c r="L804" s="68" t="str">
        <f>INDEX(数据元说明!A:F,MATCH(I804,数据元说明!C:C,0),6)</f>
        <v>C..60 </v>
      </c>
      <c r="M804" s="74" t="s">
        <v>2507</v>
      </c>
      <c r="N804" s="74" t="s">
        <v>1583</v>
      </c>
      <c r="O804" s="74" t="s">
        <v>484</v>
      </c>
      <c r="P804" s="74"/>
    </row>
    <row r="805" s="43" customFormat="1" customHeight="1" outlineLevel="1" spans="1:16">
      <c r="A805" s="69"/>
      <c r="B805" s="70"/>
      <c r="C805" s="61" t="s">
        <v>165</v>
      </c>
      <c r="D805" s="61" t="s">
        <v>2487</v>
      </c>
      <c r="E805" s="66">
        <v>506</v>
      </c>
      <c r="F805" s="68" t="s">
        <v>2508</v>
      </c>
      <c r="G805" s="66">
        <v>50618</v>
      </c>
      <c r="H805" s="68" t="s">
        <v>2509</v>
      </c>
      <c r="I805" s="68" t="s">
        <v>790</v>
      </c>
      <c r="J805" s="68" t="str">
        <f>INDEX(数据元说明!A:F,MATCH(I805,数据元说明!C:C,0),2)</f>
        <v>005012</v>
      </c>
      <c r="K805" s="74" t="str">
        <f>INDEX(数据元说明!A:F,MATCH(I805,数据元说明!C:C,0),5)</f>
        <v>银行自定义。</v>
      </c>
      <c r="L805" s="68" t="str">
        <f>INDEX(数据元说明!A:F,MATCH(I805,数据元说明!C:C,0),6)</f>
        <v>C..60 </v>
      </c>
      <c r="M805" s="74" t="s">
        <v>2510</v>
      </c>
      <c r="N805" s="74" t="s">
        <v>1601</v>
      </c>
      <c r="O805" s="74"/>
      <c r="P805" s="74"/>
    </row>
    <row r="806" s="43" customFormat="1" customHeight="1" outlineLevel="1" spans="1:16">
      <c r="A806" s="69"/>
      <c r="B806" s="70"/>
      <c r="C806" s="61" t="s">
        <v>165</v>
      </c>
      <c r="D806" s="61" t="s">
        <v>2487</v>
      </c>
      <c r="E806" s="66">
        <v>506</v>
      </c>
      <c r="F806" s="68" t="s">
        <v>2511</v>
      </c>
      <c r="G806" s="66">
        <v>50619</v>
      </c>
      <c r="H806" s="68" t="s">
        <v>2512</v>
      </c>
      <c r="I806" s="68" t="s">
        <v>345</v>
      </c>
      <c r="J806" s="68" t="str">
        <f>INDEX(数据元说明!A:F,MATCH(I806,数据元说明!C:C,0),2)</f>
        <v>001005</v>
      </c>
      <c r="K806" s="74" t="str">
        <f>INDEX(数据元说明!A:F,MATCH(I806,数据元说明!C:C,0),5)</f>
        <v>YYYYMMDD，默认值99991231。</v>
      </c>
      <c r="L806" s="68" t="str">
        <f>INDEX(数据元说明!A:F,MATCH(I806,数据元说明!C:C,0),6)</f>
        <v>C8</v>
      </c>
      <c r="M806" s="74" t="s">
        <v>2513</v>
      </c>
      <c r="N806" s="74" t="s">
        <v>1601</v>
      </c>
      <c r="O806" s="74"/>
      <c r="P806" s="74"/>
    </row>
    <row r="807" s="43" customFormat="1" customHeight="1" outlineLevel="1" spans="1:16">
      <c r="A807" s="69"/>
      <c r="B807" s="70"/>
      <c r="C807" s="61" t="s">
        <v>165</v>
      </c>
      <c r="D807" s="61" t="s">
        <v>2487</v>
      </c>
      <c r="E807" s="66">
        <v>506</v>
      </c>
      <c r="F807" s="68" t="s">
        <v>2514</v>
      </c>
      <c r="G807" s="66">
        <v>50620</v>
      </c>
      <c r="H807" s="68" t="s">
        <v>2515</v>
      </c>
      <c r="I807" s="68" t="s">
        <v>790</v>
      </c>
      <c r="J807" s="68" t="str">
        <f>INDEX(数据元说明!A:F,MATCH(I807,数据元说明!C:C,0),2)</f>
        <v>005012</v>
      </c>
      <c r="K807" s="74" t="str">
        <f>INDEX(数据元说明!A:F,MATCH(I807,数据元说明!C:C,0),5)</f>
        <v>银行自定义。</v>
      </c>
      <c r="L807" s="68" t="str">
        <f>INDEX(数据元说明!A:F,MATCH(I807,数据元说明!C:C,0),6)</f>
        <v>C..60 </v>
      </c>
      <c r="M807" s="74" t="s">
        <v>2510</v>
      </c>
      <c r="N807" s="74" t="s">
        <v>1583</v>
      </c>
      <c r="O807" s="74" t="s">
        <v>484</v>
      </c>
      <c r="P807" s="74"/>
    </row>
    <row r="808" s="43" customFormat="1" customHeight="1" outlineLevel="1" spans="1:16">
      <c r="A808" s="69"/>
      <c r="B808" s="70"/>
      <c r="C808" s="61" t="s">
        <v>165</v>
      </c>
      <c r="D808" s="61" t="s">
        <v>2487</v>
      </c>
      <c r="E808" s="66">
        <v>506</v>
      </c>
      <c r="F808" s="68" t="s">
        <v>2516</v>
      </c>
      <c r="G808" s="66">
        <v>50621</v>
      </c>
      <c r="H808" s="68" t="s">
        <v>2517</v>
      </c>
      <c r="I808" s="68" t="s">
        <v>345</v>
      </c>
      <c r="J808" s="68" t="str">
        <f>INDEX(数据元说明!A:F,MATCH(I808,数据元说明!C:C,0),2)</f>
        <v>001005</v>
      </c>
      <c r="K808" s="74" t="str">
        <f>INDEX(数据元说明!A:F,MATCH(I808,数据元说明!C:C,0),5)</f>
        <v>YYYYMMDD，默认值99991231。</v>
      </c>
      <c r="L808" s="68" t="str">
        <f>INDEX(数据元说明!A:F,MATCH(I808,数据元说明!C:C,0),6)</f>
        <v>C8</v>
      </c>
      <c r="M808" s="74" t="s">
        <v>2513</v>
      </c>
      <c r="N808" s="74" t="s">
        <v>1601</v>
      </c>
      <c r="O808" s="74"/>
      <c r="P808" s="74"/>
    </row>
    <row r="809" s="43" customFormat="1" customHeight="1" outlineLevel="1" spans="1:16">
      <c r="A809" s="69"/>
      <c r="B809" s="70"/>
      <c r="C809" s="61" t="s">
        <v>165</v>
      </c>
      <c r="D809" s="61" t="s">
        <v>2487</v>
      </c>
      <c r="E809" s="66">
        <v>506</v>
      </c>
      <c r="F809" s="68" t="s">
        <v>2518</v>
      </c>
      <c r="G809" s="66">
        <v>50622</v>
      </c>
      <c r="H809" s="68" t="s">
        <v>2519</v>
      </c>
      <c r="I809" s="68" t="s">
        <v>790</v>
      </c>
      <c r="J809" s="68" t="str">
        <f>INDEX(数据元说明!A:F,MATCH(I809,数据元说明!C:C,0),2)</f>
        <v>005012</v>
      </c>
      <c r="K809" s="74" t="str">
        <f>INDEX(数据元说明!A:F,MATCH(I809,数据元说明!C:C,0),5)</f>
        <v>银行自定义。</v>
      </c>
      <c r="L809" s="68" t="str">
        <f>INDEX(数据元说明!A:F,MATCH(I809,数据元说明!C:C,0),6)</f>
        <v>C..60 </v>
      </c>
      <c r="M809" s="74" t="s">
        <v>2510</v>
      </c>
      <c r="N809" s="74" t="s">
        <v>1601</v>
      </c>
      <c r="O809" s="74"/>
      <c r="P809" s="74"/>
    </row>
    <row r="810" s="43" customFormat="1" customHeight="1" outlineLevel="1" spans="1:16">
      <c r="A810" s="69"/>
      <c r="B810" s="70"/>
      <c r="C810" s="61" t="s">
        <v>165</v>
      </c>
      <c r="D810" s="61" t="s">
        <v>2487</v>
      </c>
      <c r="E810" s="66">
        <v>506</v>
      </c>
      <c r="F810" s="68" t="s">
        <v>2520</v>
      </c>
      <c r="G810" s="66">
        <v>50623</v>
      </c>
      <c r="H810" s="68" t="s">
        <v>2521</v>
      </c>
      <c r="I810" s="68" t="s">
        <v>345</v>
      </c>
      <c r="J810" s="68" t="str">
        <f>INDEX(数据元说明!A:F,MATCH(I810,数据元说明!C:C,0),2)</f>
        <v>001005</v>
      </c>
      <c r="K810" s="74" t="str">
        <f>INDEX(数据元说明!A:F,MATCH(I810,数据元说明!C:C,0),5)</f>
        <v>YYYYMMDD，默认值99991231。</v>
      </c>
      <c r="L810" s="68" t="str">
        <f>INDEX(数据元说明!A:F,MATCH(I810,数据元说明!C:C,0),6)</f>
        <v>C8</v>
      </c>
      <c r="M810" s="74" t="s">
        <v>2513</v>
      </c>
      <c r="N810" s="74" t="s">
        <v>1601</v>
      </c>
      <c r="O810" s="74"/>
      <c r="P810" s="74"/>
    </row>
    <row r="811" s="43" customFormat="1" customHeight="1" outlineLevel="1" spans="1:16">
      <c r="A811" s="69"/>
      <c r="B811" s="70"/>
      <c r="C811" s="61" t="s">
        <v>165</v>
      </c>
      <c r="D811" s="61" t="s">
        <v>2487</v>
      </c>
      <c r="E811" s="66">
        <v>506</v>
      </c>
      <c r="F811" s="68" t="s">
        <v>2522</v>
      </c>
      <c r="G811" s="66">
        <v>50624</v>
      </c>
      <c r="H811" s="68" t="s">
        <v>2523</v>
      </c>
      <c r="I811" s="68" t="s">
        <v>790</v>
      </c>
      <c r="J811" s="68" t="str">
        <f>INDEX(数据元说明!A:F,MATCH(I811,数据元说明!C:C,0),2)</f>
        <v>005012</v>
      </c>
      <c r="K811" s="74" t="str">
        <f>INDEX(数据元说明!A:F,MATCH(I811,数据元说明!C:C,0),5)</f>
        <v>银行自定义。</v>
      </c>
      <c r="L811" s="68" t="str">
        <f>INDEX(数据元说明!A:F,MATCH(I811,数据元说明!C:C,0),6)</f>
        <v>C..60 </v>
      </c>
      <c r="M811" s="74" t="s">
        <v>2510</v>
      </c>
      <c r="N811" s="74" t="s">
        <v>1583</v>
      </c>
      <c r="O811" s="74" t="s">
        <v>484</v>
      </c>
      <c r="P811" s="74"/>
    </row>
    <row r="812" s="43" customFormat="1" customHeight="1" outlineLevel="1" spans="1:16">
      <c r="A812" s="69"/>
      <c r="B812" s="70"/>
      <c r="C812" s="61" t="s">
        <v>165</v>
      </c>
      <c r="D812" s="61" t="s">
        <v>2487</v>
      </c>
      <c r="E812" s="66">
        <v>506</v>
      </c>
      <c r="F812" s="68" t="s">
        <v>2524</v>
      </c>
      <c r="G812" s="66">
        <v>50625</v>
      </c>
      <c r="H812" s="68" t="s">
        <v>2525</v>
      </c>
      <c r="I812" s="68" t="s">
        <v>345</v>
      </c>
      <c r="J812" s="68" t="str">
        <f>INDEX(数据元说明!A:F,MATCH(I812,数据元说明!C:C,0),2)</f>
        <v>001005</v>
      </c>
      <c r="K812" s="74" t="str">
        <f>INDEX(数据元说明!A:F,MATCH(I812,数据元说明!C:C,0),5)</f>
        <v>YYYYMMDD，默认值99991231。</v>
      </c>
      <c r="L812" s="68" t="str">
        <f>INDEX(数据元说明!A:F,MATCH(I812,数据元说明!C:C,0),6)</f>
        <v>C8</v>
      </c>
      <c r="M812" s="74" t="s">
        <v>2513</v>
      </c>
      <c r="N812" s="74" t="s">
        <v>1601</v>
      </c>
      <c r="O812" s="74"/>
      <c r="P812" s="74"/>
    </row>
    <row r="813" s="43" customFormat="1" customHeight="1" outlineLevel="1" spans="1:16">
      <c r="A813" s="69"/>
      <c r="B813" s="70"/>
      <c r="C813" s="61" t="s">
        <v>165</v>
      </c>
      <c r="D813" s="61" t="s">
        <v>2487</v>
      </c>
      <c r="E813" s="66">
        <v>506</v>
      </c>
      <c r="F813" s="68" t="s">
        <v>2526</v>
      </c>
      <c r="G813" s="66">
        <v>50626</v>
      </c>
      <c r="H813" s="68" t="s">
        <v>2527</v>
      </c>
      <c r="I813" s="68" t="s">
        <v>793</v>
      </c>
      <c r="J813" s="68" t="str">
        <f>INDEX(数据元说明!A:F,MATCH(I813,数据元说明!C:C,0),2)</f>
        <v>005013</v>
      </c>
      <c r="K813" s="74" t="str">
        <f>INDEX(数据元说明!A:F,MATCH(I813,数据元说明!C:C,0),5)</f>
        <v>银行自定义。</v>
      </c>
      <c r="L813" s="68" t="str">
        <f>INDEX(数据元说明!A:F,MATCH(I813,数据元说明!C:C,0),6)</f>
        <v>C..150</v>
      </c>
      <c r="M813" s="74" t="s">
        <v>2528</v>
      </c>
      <c r="N813" s="74" t="s">
        <v>1583</v>
      </c>
      <c r="O813" s="74" t="s">
        <v>322</v>
      </c>
      <c r="P813" s="74"/>
    </row>
    <row r="814" s="43" customFormat="1" customHeight="1" outlineLevel="1" spans="1:16">
      <c r="A814" s="69"/>
      <c r="B814" s="70"/>
      <c r="C814" s="61" t="s">
        <v>165</v>
      </c>
      <c r="D814" s="61" t="s">
        <v>2487</v>
      </c>
      <c r="E814" s="66">
        <v>506</v>
      </c>
      <c r="F814" s="68" t="s">
        <v>2529</v>
      </c>
      <c r="G814" s="66">
        <v>50627</v>
      </c>
      <c r="H814" s="68" t="s">
        <v>2530</v>
      </c>
      <c r="I814" s="68" t="s">
        <v>790</v>
      </c>
      <c r="J814" s="68" t="str">
        <f>INDEX(数据元说明!A:F,MATCH(I814,数据元说明!C:C,0),2)</f>
        <v>005012</v>
      </c>
      <c r="K814" s="74" t="str">
        <f>INDEX(数据元说明!A:F,MATCH(I814,数据元说明!C:C,0),5)</f>
        <v>银行自定义。</v>
      </c>
      <c r="L814" s="68" t="str">
        <f>INDEX(数据元说明!A:F,MATCH(I814,数据元说明!C:C,0),6)</f>
        <v>C..60 </v>
      </c>
      <c r="M814" s="74" t="s">
        <v>2528</v>
      </c>
      <c r="N814" s="74" t="s">
        <v>1583</v>
      </c>
      <c r="O814" s="74" t="s">
        <v>322</v>
      </c>
      <c r="P814" s="74"/>
    </row>
    <row r="815" s="43" customFormat="1" customHeight="1" outlineLevel="1" spans="1:16">
      <c r="A815" s="69"/>
      <c r="B815" s="70"/>
      <c r="C815" s="61" t="s">
        <v>165</v>
      </c>
      <c r="D815" s="61" t="s">
        <v>2487</v>
      </c>
      <c r="E815" s="66">
        <v>506</v>
      </c>
      <c r="F815" s="68" t="s">
        <v>2531</v>
      </c>
      <c r="G815" s="66">
        <v>50628</v>
      </c>
      <c r="H815" s="68" t="s">
        <v>2532</v>
      </c>
      <c r="I815" s="68" t="s">
        <v>345</v>
      </c>
      <c r="J815" s="68" t="str">
        <f>INDEX(数据元说明!A:F,MATCH(I815,数据元说明!C:C,0),2)</f>
        <v>001005</v>
      </c>
      <c r="K815" s="74" t="str">
        <f>INDEX(数据元说明!A:F,MATCH(I815,数据元说明!C:C,0),5)</f>
        <v>YYYYMMDD，默认值99991231。</v>
      </c>
      <c r="L815" s="68" t="str">
        <f>INDEX(数据元说明!A:F,MATCH(I815,数据元说明!C:C,0),6)</f>
        <v>C8</v>
      </c>
      <c r="M815" s="74"/>
      <c r="N815" s="74"/>
      <c r="O815" s="74"/>
      <c r="P815" s="74"/>
    </row>
    <row r="816" s="43" customFormat="1" customHeight="1" outlineLevel="1" spans="1:16">
      <c r="A816" s="64"/>
      <c r="B816" s="65"/>
      <c r="C816" s="61" t="s">
        <v>165</v>
      </c>
      <c r="D816" s="61" t="s">
        <v>2487</v>
      </c>
      <c r="E816" s="66">
        <v>506</v>
      </c>
      <c r="F816" s="68" t="s">
        <v>832</v>
      </c>
      <c r="G816" s="66">
        <v>50629</v>
      </c>
      <c r="H816" s="68" t="s">
        <v>2278</v>
      </c>
      <c r="I816" s="68" t="s">
        <v>832</v>
      </c>
      <c r="J816" s="68" t="str">
        <f>INDEX(数据元说明!A:F,MATCH(I816,数据元说明!C:C,0),2)</f>
        <v>005023</v>
      </c>
      <c r="K816" s="74" t="str">
        <f>INDEX(数据元说明!A:F,MATCH(I816,数据元说明!C:C,0),5)</f>
        <v>正常、结清、逾期、核销、转让，其他-银行自定义。以枚举类型填报，如无法以枚举类型填报，则以“其他-XX”填报，其中“XX”为银行自定义状态。</v>
      </c>
      <c r="L816" s="68" t="str">
        <f>INDEX(数据元说明!A:F,MATCH(I816,数据元说明!C:C,0),6)</f>
        <v>C..30</v>
      </c>
      <c r="M816" s="74"/>
      <c r="N816" s="74" t="s">
        <v>1601</v>
      </c>
      <c r="O816" s="74"/>
      <c r="P816" s="74"/>
    </row>
    <row r="817" s="43" customFormat="1" customHeight="1" outlineLevel="1" spans="1:16">
      <c r="A817" s="64"/>
      <c r="B817" s="65"/>
      <c r="C817" s="61" t="s">
        <v>165</v>
      </c>
      <c r="D817" s="61" t="s">
        <v>2487</v>
      </c>
      <c r="E817" s="66">
        <v>506</v>
      </c>
      <c r="F817" s="68" t="s">
        <v>484</v>
      </c>
      <c r="G817" s="66">
        <v>50630</v>
      </c>
      <c r="H817" s="68" t="s">
        <v>1623</v>
      </c>
      <c r="I817" s="68" t="s">
        <v>484</v>
      </c>
      <c r="J817" s="68" t="str">
        <f>INDEX(数据元说明!A:F,MATCH(I817,数据元说明!C:C,0),2)</f>
        <v>001038</v>
      </c>
      <c r="K817" s="74" t="str">
        <f>INDEX(数据元说明!A:F,MATCH(I817,数据元说明!C:C,0),5)</f>
        <v>银行自定义。</v>
      </c>
      <c r="L817" s="68" t="str">
        <f>INDEX(数据元说明!A:F,MATCH(I817,数据元说明!C:C,0),6)</f>
        <v>C..600</v>
      </c>
      <c r="M817" s="74" t="s">
        <v>1624</v>
      </c>
      <c r="N817" s="74" t="s">
        <v>1601</v>
      </c>
      <c r="O817" s="74"/>
      <c r="P817" s="74"/>
    </row>
    <row r="818" s="43" customFormat="1" customHeight="1" outlineLevel="1" spans="1:16">
      <c r="A818" s="64"/>
      <c r="B818" s="65"/>
      <c r="C818" s="61" t="s">
        <v>165</v>
      </c>
      <c r="D818" s="61" t="s">
        <v>2487</v>
      </c>
      <c r="E818" s="66">
        <v>506</v>
      </c>
      <c r="F818" s="68" t="s">
        <v>1625</v>
      </c>
      <c r="G818" s="66">
        <v>50631</v>
      </c>
      <c r="H818" s="68" t="s">
        <v>1626</v>
      </c>
      <c r="I818" s="68" t="s">
        <v>345</v>
      </c>
      <c r="J818" s="68" t="str">
        <f>INDEX(数据元说明!A:F,MATCH(I818,数据元说明!C:C,0),2)</f>
        <v>001005</v>
      </c>
      <c r="K818" s="74" t="str">
        <f>INDEX(数据元说明!A:F,MATCH(I818,数据元说明!C:C,0),5)</f>
        <v>YYYYMMDD，默认值99991231。</v>
      </c>
      <c r="L818" s="68" t="str">
        <f>INDEX(数据元说明!A:F,MATCH(I818,数据元说明!C:C,0),6)</f>
        <v>C8</v>
      </c>
      <c r="M818" s="74" t="s">
        <v>1627</v>
      </c>
      <c r="N818" s="74"/>
      <c r="O818" s="74"/>
      <c r="P818" s="74"/>
    </row>
    <row r="819" s="43" customFormat="1" customHeight="1" spans="1:16">
      <c r="A819" s="69"/>
      <c r="B819" s="70"/>
      <c r="C819" s="61" t="s">
        <v>169</v>
      </c>
      <c r="D819" s="61" t="s">
        <v>2533</v>
      </c>
      <c r="E819" s="66">
        <v>507</v>
      </c>
      <c r="F819" s="68"/>
      <c r="G819" s="66"/>
      <c r="H819" s="68"/>
      <c r="I819" s="68"/>
      <c r="J819" s="68"/>
      <c r="K819" s="74"/>
      <c r="L819" s="68"/>
      <c r="M819" s="74" t="str">
        <f>INDEX(表结构总览!D:G,MATCH(D819,表结构总览!D:D,0),4)</f>
        <v>银（社）团贷款信息。以信贷借据号为最小颗粒报送，同一合同下多笔借据的按多条报送。已结清、核销的数据在次月不再报送。</v>
      </c>
      <c r="N819" s="74" t="s">
        <v>1583</v>
      </c>
      <c r="O819" s="74" t="s">
        <v>484</v>
      </c>
      <c r="P819" s="74"/>
    </row>
    <row r="820" s="43" customFormat="1" customHeight="1" outlineLevel="1" spans="1:16">
      <c r="A820" s="64"/>
      <c r="B820" s="65"/>
      <c r="C820" s="61" t="s">
        <v>169</v>
      </c>
      <c r="D820" s="61" t="s">
        <v>2533</v>
      </c>
      <c r="E820" s="66">
        <v>507</v>
      </c>
      <c r="F820" s="68" t="s">
        <v>373</v>
      </c>
      <c r="G820" s="66">
        <v>50701</v>
      </c>
      <c r="H820" s="68" t="s">
        <v>1588</v>
      </c>
      <c r="I820" s="68" t="s">
        <v>373</v>
      </c>
      <c r="J820" s="68" t="str">
        <f>INDEX(数据元说明!A:F,MATCH(I820,数据元说明!C:C,0),2)</f>
        <v>001011</v>
      </c>
      <c r="K820" s="74" t="str">
        <f>INDEX(数据元说明!A:F,MATCH(I820,数据元说明!C:C,0),5)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820" s="68" t="str">
        <f>INDEX(数据元说明!A:F,MATCH(I820,数据元说明!C:C,0),6)</f>
        <v>C..30</v>
      </c>
      <c r="M820" s="74" t="s">
        <v>2488</v>
      </c>
      <c r="N820" s="74"/>
      <c r="O820" s="74"/>
      <c r="P820" s="74"/>
    </row>
    <row r="821" s="43" customFormat="1" customHeight="1" outlineLevel="1" spans="1:16">
      <c r="A821" s="69"/>
      <c r="B821" s="70"/>
      <c r="C821" s="61" t="s">
        <v>169</v>
      </c>
      <c r="D821" s="61" t="s">
        <v>2533</v>
      </c>
      <c r="E821" s="66">
        <v>507</v>
      </c>
      <c r="F821" s="68" t="s">
        <v>377</v>
      </c>
      <c r="G821" s="66">
        <v>50702</v>
      </c>
      <c r="H821" s="68" t="s">
        <v>1586</v>
      </c>
      <c r="I821" s="68" t="s">
        <v>377</v>
      </c>
      <c r="J821" s="68" t="str">
        <f>INDEX(数据元说明!A:F,MATCH(I821,数据元说明!C:C,0),2)</f>
        <v>001012</v>
      </c>
      <c r="K821" s="74" t="str">
        <f>INDEX(数据元说明!A:F,MATCH(I821,数据元说明!C:C,0),5)</f>
        <v>银行内部机构号。应具有标识机构的唯一性。</v>
      </c>
      <c r="L821" s="68" t="str">
        <f>INDEX(数据元说明!A:F,MATCH(I821,数据元说明!C:C,0),6)</f>
        <v>C..30</v>
      </c>
      <c r="M821" s="74" t="s">
        <v>1820</v>
      </c>
      <c r="N821" s="74"/>
      <c r="O821" s="74"/>
      <c r="P821" s="74"/>
    </row>
    <row r="822" s="43" customFormat="1" customHeight="1" outlineLevel="1" spans="1:16">
      <c r="A822" s="64"/>
      <c r="B822" s="65"/>
      <c r="C822" s="61" t="s">
        <v>169</v>
      </c>
      <c r="D822" s="61" t="s">
        <v>2533</v>
      </c>
      <c r="E822" s="66">
        <v>507</v>
      </c>
      <c r="F822" s="68" t="s">
        <v>1592</v>
      </c>
      <c r="G822" s="66">
        <v>50703</v>
      </c>
      <c r="H822" s="68" t="s">
        <v>1593</v>
      </c>
      <c r="I822" s="68" t="s">
        <v>325</v>
      </c>
      <c r="J822" s="68" t="str">
        <f>INDEX(数据元说明!A:F,MATCH(I822,数据元说明!C:C,0),2)</f>
        <v>001001</v>
      </c>
      <c r="K822" s="74" t="str">
        <f>INDEX(数据元说明!A:F,MATCH(I822,数据元说明!C:C,0),5)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22" s="68" t="str">
        <f>INDEX(数据元说明!A:F,MATCH(I822,数据元说明!C:C,0),6)</f>
        <v>C..450</v>
      </c>
      <c r="M822" s="74" t="s">
        <v>1631</v>
      </c>
      <c r="N822" s="74" t="s">
        <v>1583</v>
      </c>
      <c r="O822" s="74" t="s">
        <v>322</v>
      </c>
      <c r="P822" s="74" t="s">
        <v>1634</v>
      </c>
    </row>
    <row r="823" s="43" customFormat="1" customHeight="1" outlineLevel="1" spans="1:16">
      <c r="A823" s="69"/>
      <c r="B823" s="70"/>
      <c r="C823" s="61" t="s">
        <v>169</v>
      </c>
      <c r="D823" s="61" t="s">
        <v>2533</v>
      </c>
      <c r="E823" s="66">
        <v>507</v>
      </c>
      <c r="F823" s="68" t="s">
        <v>2257</v>
      </c>
      <c r="G823" s="66">
        <v>50704</v>
      </c>
      <c r="H823" s="68" t="s">
        <v>2258</v>
      </c>
      <c r="I823" s="68" t="s">
        <v>683</v>
      </c>
      <c r="J823" s="68" t="str">
        <f>INDEX(数据元说明!A:F,MATCH(I823,数据元说明!C:C,0),2)</f>
        <v>003020</v>
      </c>
      <c r="K823" s="74" t="str">
        <f>INDEX(数据元说明!A:F,MATCH(I823,数据元说明!C:C,0),5)</f>
        <v>合同号。</v>
      </c>
      <c r="L823" s="68" t="str">
        <f>INDEX(数据元说明!A:F,MATCH(I823,数据元说明!C:C,0),6)</f>
        <v>C..100</v>
      </c>
      <c r="M823" s="74" t="s">
        <v>2489</v>
      </c>
      <c r="N823" s="74" t="s">
        <v>1583</v>
      </c>
      <c r="O823" s="74"/>
      <c r="P823" s="74" t="s">
        <v>1634</v>
      </c>
    </row>
    <row r="824" s="43" customFormat="1" customHeight="1" outlineLevel="1" spans="1:16">
      <c r="A824" s="69"/>
      <c r="B824" s="70"/>
      <c r="C824" s="61" t="s">
        <v>169</v>
      </c>
      <c r="D824" s="61" t="s">
        <v>2533</v>
      </c>
      <c r="E824" s="66">
        <v>507</v>
      </c>
      <c r="F824" s="68" t="s">
        <v>2260</v>
      </c>
      <c r="G824" s="66">
        <v>50705</v>
      </c>
      <c r="H824" s="68" t="s">
        <v>2261</v>
      </c>
      <c r="I824" s="68" t="s">
        <v>678</v>
      </c>
      <c r="J824" s="68" t="str">
        <f>INDEX(数据元说明!A:F,MATCH(I824,数据元说明!C:C,0),2)</f>
        <v>003019</v>
      </c>
      <c r="K824" s="74" t="str">
        <f>INDEX(数据元说明!A:F,MATCH(I824,数据元说明!C:C,0),5)</f>
        <v>借据统一编号。</v>
      </c>
      <c r="L824" s="68" t="str">
        <f>INDEX(数据元说明!A:F,MATCH(I824,数据元说明!C:C,0),6)</f>
        <v>C..100</v>
      </c>
      <c r="M824" s="74" t="s">
        <v>2534</v>
      </c>
      <c r="N824" s="74" t="s">
        <v>1583</v>
      </c>
      <c r="O824" s="74"/>
      <c r="P824" s="74"/>
    </row>
    <row r="825" s="43" customFormat="1" customHeight="1" outlineLevel="1" spans="1:16">
      <c r="A825" s="69"/>
      <c r="B825" s="70"/>
      <c r="C825" s="61" t="s">
        <v>169</v>
      </c>
      <c r="D825" s="61" t="s">
        <v>2533</v>
      </c>
      <c r="E825" s="66">
        <v>507</v>
      </c>
      <c r="F825" s="68" t="s">
        <v>2496</v>
      </c>
      <c r="G825" s="66">
        <v>50706</v>
      </c>
      <c r="H825" s="68" t="s">
        <v>2497</v>
      </c>
      <c r="I825" s="68" t="s">
        <v>488</v>
      </c>
      <c r="J825" s="68" t="str">
        <f>INDEX(数据元说明!A:F,MATCH(I825,数据元说明!C:C,0),2)</f>
        <v>002001</v>
      </c>
      <c r="K825" s="74" t="str">
        <f>INDEX(数据元说明!A:F,MATCH(I825,数据元说明!C:C,0),5)</f>
        <v>银行自定义的唯一识别客户的标识。供应链融资的填写供应链融资编码。</v>
      </c>
      <c r="L825" s="68" t="str">
        <f>INDEX(数据元说明!A:F,MATCH(I825,数据元说明!C:C,0),6)</f>
        <v>C..60</v>
      </c>
      <c r="M825" s="74" t="s">
        <v>2535</v>
      </c>
      <c r="N825" s="74" t="s">
        <v>1583</v>
      </c>
      <c r="O825" s="74" t="s">
        <v>1745</v>
      </c>
      <c r="P825" s="74" t="s">
        <v>1634</v>
      </c>
    </row>
    <row r="826" s="43" customFormat="1" customHeight="1" outlineLevel="1" spans="1:16">
      <c r="A826" s="69"/>
      <c r="B826" s="70"/>
      <c r="C826" s="61" t="s">
        <v>169</v>
      </c>
      <c r="D826" s="61" t="s">
        <v>2533</v>
      </c>
      <c r="E826" s="66">
        <v>507</v>
      </c>
      <c r="F826" s="68" t="s">
        <v>2498</v>
      </c>
      <c r="G826" s="66">
        <v>50707</v>
      </c>
      <c r="H826" s="68" t="s">
        <v>2499</v>
      </c>
      <c r="I826" s="68" t="s">
        <v>325</v>
      </c>
      <c r="J826" s="68" t="str">
        <f>INDEX(数据元说明!A:F,MATCH(I826,数据元说明!C:C,0),2)</f>
        <v>001001</v>
      </c>
      <c r="K826" s="74" t="str">
        <f>INDEX(数据元说明!A:F,MATCH(I826,数据元说明!C:C,0),5)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26" s="68" t="str">
        <f>INDEX(数据元说明!A:F,MATCH(I826,数据元说明!C:C,0),6)</f>
        <v>C..450</v>
      </c>
      <c r="M826" s="74" t="s">
        <v>2536</v>
      </c>
      <c r="N826" s="74" t="s">
        <v>1583</v>
      </c>
      <c r="O826" s="74" t="s">
        <v>1660</v>
      </c>
      <c r="P826" s="74" t="s">
        <v>1634</v>
      </c>
    </row>
    <row r="827" s="43" customFormat="1" customHeight="1" outlineLevel="1" spans="1:16">
      <c r="A827" s="69"/>
      <c r="B827" s="70"/>
      <c r="C827" s="61" t="s">
        <v>169</v>
      </c>
      <c r="D827" s="61" t="s">
        <v>2533</v>
      </c>
      <c r="E827" s="66">
        <v>507</v>
      </c>
      <c r="F827" s="68" t="s">
        <v>2537</v>
      </c>
      <c r="G827" s="66">
        <v>50708</v>
      </c>
      <c r="H827" s="68" t="s">
        <v>2538</v>
      </c>
      <c r="I827" s="68" t="s">
        <v>459</v>
      </c>
      <c r="J827" s="68" t="str">
        <f>INDEX(数据元说明!A:F,MATCH(I827,数据元说明!C:C,0),2)</f>
        <v>001032</v>
      </c>
      <c r="K827" s="74" t="str">
        <f>INDEX(数据元说明!A:F,MATCH(I827,数据元说明!C:C,0),5)</f>
        <v>多个代码</v>
      </c>
      <c r="L827" s="68" t="str">
        <f>INDEX(数据元说明!A:F,MATCH(I827,数据元说明!C:C,0),6)</f>
        <v>C..600</v>
      </c>
      <c r="M827" s="74" t="s">
        <v>2539</v>
      </c>
      <c r="N827" s="74" t="s">
        <v>1583</v>
      </c>
      <c r="O827" s="74" t="s">
        <v>2540</v>
      </c>
      <c r="P827" s="74"/>
    </row>
    <row r="828" s="43" customFormat="1" customHeight="1" outlineLevel="1" spans="1:16">
      <c r="A828" s="69"/>
      <c r="B828" s="70"/>
      <c r="C828" s="61" t="s">
        <v>169</v>
      </c>
      <c r="D828" s="61" t="s">
        <v>2533</v>
      </c>
      <c r="E828" s="66">
        <v>507</v>
      </c>
      <c r="F828" s="68" t="s">
        <v>2541</v>
      </c>
      <c r="G828" s="66">
        <v>50709</v>
      </c>
      <c r="H828" s="68" t="s">
        <v>2542</v>
      </c>
      <c r="I828" s="68" t="s">
        <v>454</v>
      </c>
      <c r="J828" s="68" t="str">
        <f>INDEX(数据元说明!A:F,MATCH(I828,数据元说明!C:C,0),2)</f>
        <v>001031</v>
      </c>
      <c r="K828" s="74" t="str">
        <f>INDEX(数据元说明!A:F,MATCH(I828,数据元说明!C:C,0),5)</f>
        <v>多个名称</v>
      </c>
      <c r="L828" s="68" t="str">
        <f>INDEX(数据元说明!A:F,MATCH(I828,数据元说明!C:C,0),6)</f>
        <v>C..3000</v>
      </c>
      <c r="M828" s="74" t="s">
        <v>2543</v>
      </c>
      <c r="N828" s="74" t="s">
        <v>1583</v>
      </c>
      <c r="O828" s="74" t="s">
        <v>322</v>
      </c>
      <c r="P828" s="74"/>
    </row>
    <row r="829" s="43" customFormat="1" customHeight="1" outlineLevel="1" spans="1:16">
      <c r="A829" s="69"/>
      <c r="B829" s="70"/>
      <c r="C829" s="61" t="s">
        <v>169</v>
      </c>
      <c r="D829" s="61" t="s">
        <v>2533</v>
      </c>
      <c r="E829" s="66">
        <v>507</v>
      </c>
      <c r="F829" s="68" t="s">
        <v>2544</v>
      </c>
      <c r="G829" s="66">
        <v>50710</v>
      </c>
      <c r="H829" s="68" t="s">
        <v>2545</v>
      </c>
      <c r="I829" s="68" t="s">
        <v>459</v>
      </c>
      <c r="J829" s="68" t="str">
        <f>INDEX(数据元说明!A:F,MATCH(I829,数据元说明!C:C,0),2)</f>
        <v>001032</v>
      </c>
      <c r="K829" s="74" t="str">
        <f>INDEX(数据元说明!A:F,MATCH(I829,数据元说明!C:C,0),5)</f>
        <v>多个代码</v>
      </c>
      <c r="L829" s="68" t="str">
        <f>INDEX(数据元说明!A:F,MATCH(I829,数据元说明!C:C,0),6)</f>
        <v>C..600</v>
      </c>
      <c r="M829" s="74" t="s">
        <v>2546</v>
      </c>
      <c r="N829" s="74" t="s">
        <v>1583</v>
      </c>
      <c r="O829" s="74" t="s">
        <v>1695</v>
      </c>
      <c r="P829" s="74"/>
    </row>
    <row r="830" s="43" customFormat="1" customHeight="1" outlineLevel="1" spans="1:16">
      <c r="A830" s="69"/>
      <c r="B830" s="70"/>
      <c r="C830" s="61" t="s">
        <v>169</v>
      </c>
      <c r="D830" s="61" t="s">
        <v>2533</v>
      </c>
      <c r="E830" s="66">
        <v>507</v>
      </c>
      <c r="F830" s="68" t="s">
        <v>2547</v>
      </c>
      <c r="G830" s="66">
        <v>50711</v>
      </c>
      <c r="H830" s="68" t="s">
        <v>2548</v>
      </c>
      <c r="I830" s="68" t="s">
        <v>454</v>
      </c>
      <c r="J830" s="68" t="str">
        <f>INDEX(数据元说明!A:F,MATCH(I830,数据元说明!C:C,0),2)</f>
        <v>001031</v>
      </c>
      <c r="K830" s="74" t="str">
        <f>INDEX(数据元说明!A:F,MATCH(I830,数据元说明!C:C,0),5)</f>
        <v>多个名称</v>
      </c>
      <c r="L830" s="68" t="str">
        <f>INDEX(数据元说明!A:F,MATCH(I830,数据元说明!C:C,0),6)</f>
        <v>C..3000</v>
      </c>
      <c r="M830" s="74" t="s">
        <v>2549</v>
      </c>
      <c r="N830" s="74" t="s">
        <v>1583</v>
      </c>
      <c r="O830" s="74" t="s">
        <v>322</v>
      </c>
      <c r="P830" s="74"/>
    </row>
    <row r="831" s="43" customFormat="1" customHeight="1" outlineLevel="1" spans="1:16">
      <c r="A831" s="69"/>
      <c r="B831" s="70"/>
      <c r="C831" s="61" t="s">
        <v>169</v>
      </c>
      <c r="D831" s="61" t="s">
        <v>2533</v>
      </c>
      <c r="E831" s="66">
        <v>507</v>
      </c>
      <c r="F831" s="68" t="s">
        <v>2550</v>
      </c>
      <c r="G831" s="66">
        <v>50712</v>
      </c>
      <c r="H831" s="68" t="s">
        <v>2551</v>
      </c>
      <c r="I831" s="68" t="s">
        <v>459</v>
      </c>
      <c r="J831" s="68" t="str">
        <f>INDEX(数据元说明!A:F,MATCH(I831,数据元说明!C:C,0),2)</f>
        <v>001032</v>
      </c>
      <c r="K831" s="74" t="str">
        <f>INDEX(数据元说明!A:F,MATCH(I831,数据元说明!C:C,0),5)</f>
        <v>多个代码</v>
      </c>
      <c r="L831" s="68" t="str">
        <f>INDEX(数据元说明!A:F,MATCH(I831,数据元说明!C:C,0),6)</f>
        <v>C..600</v>
      </c>
      <c r="M831" s="74" t="s">
        <v>2552</v>
      </c>
      <c r="N831" s="74" t="s">
        <v>1583</v>
      </c>
      <c r="O831" s="74" t="s">
        <v>322</v>
      </c>
      <c r="P831" s="74"/>
    </row>
    <row r="832" s="43" customFormat="1" customHeight="1" outlineLevel="1" spans="1:16">
      <c r="A832" s="69"/>
      <c r="B832" s="70"/>
      <c r="C832" s="61" t="s">
        <v>169</v>
      </c>
      <c r="D832" s="61" t="s">
        <v>2533</v>
      </c>
      <c r="E832" s="66">
        <v>507</v>
      </c>
      <c r="F832" s="68" t="s">
        <v>2553</v>
      </c>
      <c r="G832" s="66">
        <v>50713</v>
      </c>
      <c r="H832" s="68" t="s">
        <v>2554</v>
      </c>
      <c r="I832" s="68" t="s">
        <v>454</v>
      </c>
      <c r="J832" s="68" t="str">
        <f>INDEX(数据元说明!A:F,MATCH(I832,数据元说明!C:C,0),2)</f>
        <v>001031</v>
      </c>
      <c r="K832" s="74" t="str">
        <f>INDEX(数据元说明!A:F,MATCH(I832,数据元说明!C:C,0),5)</f>
        <v>多个名称</v>
      </c>
      <c r="L832" s="68" t="str">
        <f>INDEX(数据元说明!A:F,MATCH(I832,数据元说明!C:C,0),6)</f>
        <v>C..3000</v>
      </c>
      <c r="M832" s="74" t="s">
        <v>2555</v>
      </c>
      <c r="N832" s="74"/>
      <c r="O832" s="74"/>
      <c r="P832" s="74"/>
    </row>
    <row r="833" s="43" customFormat="1" ht="28" customHeight="1" outlineLevel="1" spans="1:16">
      <c r="A833" s="69"/>
      <c r="B833" s="70"/>
      <c r="C833" s="61" t="s">
        <v>169</v>
      </c>
      <c r="D833" s="61" t="s">
        <v>2533</v>
      </c>
      <c r="E833" s="66">
        <v>507</v>
      </c>
      <c r="F833" s="68" t="s">
        <v>820</v>
      </c>
      <c r="G833" s="66">
        <v>50714</v>
      </c>
      <c r="H833" s="68" t="s">
        <v>2556</v>
      </c>
      <c r="I833" s="68" t="s">
        <v>820</v>
      </c>
      <c r="J833" s="68" t="str">
        <f>INDEX(数据元说明!A:F,MATCH(I833,数据元说明!C:C,0),2)</f>
        <v>005020</v>
      </c>
      <c r="K833" s="74" t="str">
        <f>INDEX(数据元说明!A:F,MATCH(I833,数据元说明!C:C,0),5)</f>
        <v>牵头行，代理行，参加行，其他-银行自定义。如无法以枚举类型填报，则以“其他-XX”填报，其中“XX”为银行自定义类型。</v>
      </c>
      <c r="L833" s="68" t="str">
        <f>INDEX(数据元说明!A:F,MATCH(I833,数据元说明!C:C,0),6)</f>
        <v>C..60</v>
      </c>
      <c r="M833" s="74" t="s">
        <v>2557</v>
      </c>
      <c r="N833" s="74" t="s">
        <v>1583</v>
      </c>
      <c r="O833" s="74" t="s">
        <v>321</v>
      </c>
      <c r="P833" s="74"/>
    </row>
    <row r="834" s="43" customFormat="1" customHeight="1" outlineLevel="1" spans="1:16">
      <c r="A834" s="69"/>
      <c r="B834" s="70"/>
      <c r="C834" s="61" t="s">
        <v>169</v>
      </c>
      <c r="D834" s="61" t="s">
        <v>2533</v>
      </c>
      <c r="E834" s="66">
        <v>507</v>
      </c>
      <c r="F834" s="68" t="s">
        <v>642</v>
      </c>
      <c r="G834" s="66">
        <v>50715</v>
      </c>
      <c r="H834" s="68" t="s">
        <v>1914</v>
      </c>
      <c r="I834" s="68" t="s">
        <v>642</v>
      </c>
      <c r="J834" s="68" t="str">
        <f>INDEX(数据元说明!A:F,MATCH(I834,数据元说明!C:C,0),2)</f>
        <v>003010</v>
      </c>
      <c r="K834" s="74" t="str">
        <f>INDEX(数据元说明!A:F,MATCH(I834,数据元说明!C:C,0),5)</f>
        <v>遵循《GB/T 12406 表示货币和资金的代码》的字母代码，如CNY。上述文件所列币种无法涵盖的，允许银行自定义填报。多个币种合计折算为人民币（本外币合计）的，填报为BWB。</v>
      </c>
      <c r="L834" s="68" t="str">
        <f>INDEX(数据元说明!A:F,MATCH(I834,数据元说明!C:C,0),6)</f>
        <v>C3</v>
      </c>
      <c r="M834" s="74"/>
      <c r="N834" s="74"/>
      <c r="O834" s="74"/>
      <c r="P834" s="74"/>
    </row>
    <row r="835" s="43" customFormat="1" customHeight="1" outlineLevel="1" spans="1:16">
      <c r="A835" s="69"/>
      <c r="B835" s="70"/>
      <c r="C835" s="61" t="s">
        <v>169</v>
      </c>
      <c r="D835" s="61" t="s">
        <v>2533</v>
      </c>
      <c r="E835" s="66">
        <v>507</v>
      </c>
      <c r="F835" s="68" t="s">
        <v>2558</v>
      </c>
      <c r="G835" s="66">
        <v>50716</v>
      </c>
      <c r="H835" s="68" t="s">
        <v>2559</v>
      </c>
      <c r="I835" s="68" t="s">
        <v>634</v>
      </c>
      <c r="J835" s="68" t="str">
        <f>INDEX(数据元说明!A:F,MATCH(I835,数据元说明!C:C,0),2)</f>
        <v>003008</v>
      </c>
      <c r="K835" s="74" t="str">
        <f>INDEX(数据元说明!A:F,MATCH(I835,数据元说明!C:C,0),5)</f>
        <v>与币种相对应金额。</v>
      </c>
      <c r="L835" s="68" t="str">
        <f>INDEX(数据元说明!A:F,MATCH(I835,数据元说明!C:C,0),6)</f>
        <v>D20.2</v>
      </c>
      <c r="M835" s="74" t="s">
        <v>2560</v>
      </c>
      <c r="N835" s="74" t="s">
        <v>1583</v>
      </c>
      <c r="O835" s="74" t="s">
        <v>484</v>
      </c>
      <c r="P835" s="74"/>
    </row>
    <row r="836" s="43" customFormat="1" customHeight="1" outlineLevel="1" spans="1:16">
      <c r="A836" s="69"/>
      <c r="B836" s="70"/>
      <c r="C836" s="61" t="s">
        <v>169</v>
      </c>
      <c r="D836" s="61" t="s">
        <v>2533</v>
      </c>
      <c r="E836" s="66">
        <v>507</v>
      </c>
      <c r="F836" s="68" t="s">
        <v>2561</v>
      </c>
      <c r="G836" s="66">
        <v>50717</v>
      </c>
      <c r="H836" s="68" t="s">
        <v>2562</v>
      </c>
      <c r="I836" s="68" t="s">
        <v>634</v>
      </c>
      <c r="J836" s="68" t="str">
        <f>INDEX(数据元说明!A:F,MATCH(I836,数据元说明!C:C,0),2)</f>
        <v>003008</v>
      </c>
      <c r="K836" s="74" t="str">
        <f>INDEX(数据元说明!A:F,MATCH(I836,数据元说明!C:C,0),5)</f>
        <v>与币种相对应金额。</v>
      </c>
      <c r="L836" s="68" t="str">
        <f>INDEX(数据元说明!A:F,MATCH(I836,数据元说明!C:C,0),6)</f>
        <v>D20.2</v>
      </c>
      <c r="M836" s="74" t="s">
        <v>2563</v>
      </c>
      <c r="N836" s="74" t="s">
        <v>1583</v>
      </c>
      <c r="O836" s="74" t="s">
        <v>484</v>
      </c>
      <c r="P836" s="74"/>
    </row>
    <row r="837" s="43" customFormat="1" customHeight="1" outlineLevel="1" spans="1:16">
      <c r="A837" s="69"/>
      <c r="B837" s="70"/>
      <c r="C837" s="61" t="s">
        <v>169</v>
      </c>
      <c r="D837" s="61" t="s">
        <v>2533</v>
      </c>
      <c r="E837" s="66">
        <v>507</v>
      </c>
      <c r="F837" s="68" t="s">
        <v>2564</v>
      </c>
      <c r="G837" s="66">
        <v>50718</v>
      </c>
      <c r="H837" s="68" t="s">
        <v>2565</v>
      </c>
      <c r="I837" s="68" t="s">
        <v>634</v>
      </c>
      <c r="J837" s="68" t="str">
        <f>INDEX(数据元说明!A:F,MATCH(I837,数据元说明!C:C,0),2)</f>
        <v>003008</v>
      </c>
      <c r="K837" s="74" t="str">
        <f>INDEX(数据元说明!A:F,MATCH(I837,数据元说明!C:C,0),5)</f>
        <v>与币种相对应金额。</v>
      </c>
      <c r="L837" s="68" t="str">
        <f>INDEX(数据元说明!A:F,MATCH(I837,数据元说明!C:C,0),6)</f>
        <v>D20.2</v>
      </c>
      <c r="M837" s="74" t="s">
        <v>2566</v>
      </c>
      <c r="N837" s="74" t="s">
        <v>1583</v>
      </c>
      <c r="O837" s="74" t="s">
        <v>484</v>
      </c>
      <c r="P837" s="74"/>
    </row>
    <row r="838" s="43" customFormat="1" customHeight="1" outlineLevel="1" spans="1:16">
      <c r="A838" s="69"/>
      <c r="B838" s="70"/>
      <c r="C838" s="61" t="s">
        <v>169</v>
      </c>
      <c r="D838" s="61" t="s">
        <v>2533</v>
      </c>
      <c r="E838" s="66">
        <v>507</v>
      </c>
      <c r="F838" s="68" t="s">
        <v>2567</v>
      </c>
      <c r="G838" s="66">
        <v>50719</v>
      </c>
      <c r="H838" s="68" t="s">
        <v>2568</v>
      </c>
      <c r="I838" s="68" t="s">
        <v>634</v>
      </c>
      <c r="J838" s="68" t="str">
        <f>INDEX(数据元说明!A:F,MATCH(I838,数据元说明!C:C,0),2)</f>
        <v>003008</v>
      </c>
      <c r="K838" s="74" t="str">
        <f>INDEX(数据元说明!A:F,MATCH(I838,数据元说明!C:C,0),5)</f>
        <v>与币种相对应金额。</v>
      </c>
      <c r="L838" s="68" t="str">
        <f>INDEX(数据元说明!A:F,MATCH(I838,数据元说明!C:C,0),6)</f>
        <v>D20.2</v>
      </c>
      <c r="M838" s="74" t="s">
        <v>2569</v>
      </c>
      <c r="N838" s="74" t="s">
        <v>1583</v>
      </c>
      <c r="O838" s="74" t="s">
        <v>484</v>
      </c>
      <c r="P838" s="74"/>
    </row>
    <row r="839" s="43" customFormat="1" customHeight="1" outlineLevel="1" spans="1:16">
      <c r="A839" s="69"/>
      <c r="B839" s="70"/>
      <c r="C839" s="61" t="s">
        <v>169</v>
      </c>
      <c r="D839" s="61" t="s">
        <v>2533</v>
      </c>
      <c r="E839" s="66">
        <v>507</v>
      </c>
      <c r="F839" s="68" t="s">
        <v>2570</v>
      </c>
      <c r="G839" s="66">
        <v>50720</v>
      </c>
      <c r="H839" s="68" t="s">
        <v>2571</v>
      </c>
      <c r="I839" s="68" t="s">
        <v>634</v>
      </c>
      <c r="J839" s="68" t="str">
        <f>INDEX(数据元说明!A:F,MATCH(I839,数据元说明!C:C,0),2)</f>
        <v>003008</v>
      </c>
      <c r="K839" s="74" t="str">
        <f>INDEX(数据元说明!A:F,MATCH(I839,数据元说明!C:C,0),5)</f>
        <v>与币种相对应金额。</v>
      </c>
      <c r="L839" s="68" t="str">
        <f>INDEX(数据元说明!A:F,MATCH(I839,数据元说明!C:C,0),6)</f>
        <v>D20.2</v>
      </c>
      <c r="M839" s="74" t="s">
        <v>2572</v>
      </c>
      <c r="N839" s="74" t="s">
        <v>1601</v>
      </c>
      <c r="O839" s="74"/>
      <c r="P839" s="74"/>
    </row>
    <row r="840" s="43" customFormat="1" customHeight="1" outlineLevel="1" spans="1:16">
      <c r="A840" s="69"/>
      <c r="B840" s="70"/>
      <c r="C840" s="61" t="s">
        <v>169</v>
      </c>
      <c r="D840" s="61" t="s">
        <v>2533</v>
      </c>
      <c r="E840" s="66">
        <v>507</v>
      </c>
      <c r="F840" s="68" t="s">
        <v>2573</v>
      </c>
      <c r="G840" s="66">
        <v>50721</v>
      </c>
      <c r="H840" s="68" t="s">
        <v>2574</v>
      </c>
      <c r="I840" s="68" t="s">
        <v>634</v>
      </c>
      <c r="J840" s="68" t="str">
        <f>INDEX(数据元说明!A:F,MATCH(I840,数据元说明!C:C,0),2)</f>
        <v>003008</v>
      </c>
      <c r="K840" s="74" t="str">
        <f>INDEX(数据元说明!A:F,MATCH(I840,数据元说明!C:C,0),5)</f>
        <v>与币种相对应金额。</v>
      </c>
      <c r="L840" s="68" t="str">
        <f>INDEX(数据元说明!A:F,MATCH(I840,数据元说明!C:C,0),6)</f>
        <v>D20.2</v>
      </c>
      <c r="M840" s="74" t="s">
        <v>2575</v>
      </c>
      <c r="N840" s="74" t="s">
        <v>1601</v>
      </c>
      <c r="O840" s="74"/>
      <c r="P840" s="74"/>
    </row>
    <row r="841" s="43" customFormat="1" customHeight="1" outlineLevel="1" spans="1:16">
      <c r="A841" s="64"/>
      <c r="B841" s="65"/>
      <c r="C841" s="61" t="s">
        <v>169</v>
      </c>
      <c r="D841" s="61" t="s">
        <v>2533</v>
      </c>
      <c r="E841" s="66">
        <v>507</v>
      </c>
      <c r="F841" s="68" t="s">
        <v>832</v>
      </c>
      <c r="G841" s="66">
        <v>50722</v>
      </c>
      <c r="H841" s="68" t="s">
        <v>2278</v>
      </c>
      <c r="I841" s="68" t="s">
        <v>832</v>
      </c>
      <c r="J841" s="68" t="str">
        <f>INDEX(数据元说明!A:F,MATCH(I841,数据元说明!C:C,0),2)</f>
        <v>005023</v>
      </c>
      <c r="K841" s="74" t="str">
        <f>INDEX(数据元说明!A:F,MATCH(I841,数据元说明!C:C,0),5)</f>
        <v>正常、结清、逾期、核销、转让，其他-银行自定义。以枚举类型填报，如无法以枚举类型填报，则以“其他-XX”填报，其中“XX”为银行自定义状态。</v>
      </c>
      <c r="L841" s="68" t="str">
        <f>INDEX(数据元说明!A:F,MATCH(I841,数据元说明!C:C,0),6)</f>
        <v>C..30</v>
      </c>
      <c r="M841" s="74"/>
      <c r="N841" s="74" t="s">
        <v>1583</v>
      </c>
      <c r="O841" s="74" t="s">
        <v>321</v>
      </c>
      <c r="P841" s="74" t="s">
        <v>1634</v>
      </c>
    </row>
    <row r="842" s="43" customFormat="1" customHeight="1" outlineLevel="1" spans="1:16">
      <c r="A842" s="64"/>
      <c r="B842" s="65"/>
      <c r="C842" s="61" t="s">
        <v>169</v>
      </c>
      <c r="D842" s="61" t="s">
        <v>2533</v>
      </c>
      <c r="E842" s="66">
        <v>507</v>
      </c>
      <c r="F842" s="68" t="s">
        <v>484</v>
      </c>
      <c r="G842" s="66">
        <v>50723</v>
      </c>
      <c r="H842" s="68" t="s">
        <v>1623</v>
      </c>
      <c r="I842" s="68" t="s">
        <v>484</v>
      </c>
      <c r="J842" s="68" t="str">
        <f>INDEX(数据元说明!A:F,MATCH(I842,数据元说明!C:C,0),2)</f>
        <v>001038</v>
      </c>
      <c r="K842" s="74" t="str">
        <f>INDEX(数据元说明!A:F,MATCH(I842,数据元说明!C:C,0),5)</f>
        <v>银行自定义。</v>
      </c>
      <c r="L842" s="68" t="str">
        <f>INDEX(数据元说明!A:F,MATCH(I842,数据元说明!C:C,0),6)</f>
        <v>C..600</v>
      </c>
      <c r="M842" s="74" t="s">
        <v>1624</v>
      </c>
      <c r="N842" s="74" t="s">
        <v>1601</v>
      </c>
      <c r="O842" s="74"/>
      <c r="P842" s="74"/>
    </row>
    <row r="843" s="43" customFormat="1" customHeight="1" outlineLevel="1" spans="1:16">
      <c r="A843" s="64"/>
      <c r="B843" s="65"/>
      <c r="C843" s="61" t="s">
        <v>169</v>
      </c>
      <c r="D843" s="61" t="s">
        <v>2533</v>
      </c>
      <c r="E843" s="66">
        <v>507</v>
      </c>
      <c r="F843" s="68" t="s">
        <v>1625</v>
      </c>
      <c r="G843" s="66">
        <v>50724</v>
      </c>
      <c r="H843" s="68" t="s">
        <v>1626</v>
      </c>
      <c r="I843" s="68" t="s">
        <v>345</v>
      </c>
      <c r="J843" s="68" t="str">
        <f>INDEX(数据元说明!A:F,MATCH(I843,数据元说明!C:C,0),2)</f>
        <v>001005</v>
      </c>
      <c r="K843" s="74" t="str">
        <f>INDEX(数据元说明!A:F,MATCH(I843,数据元说明!C:C,0),5)</f>
        <v>YYYYMMDD，默认值99991231。</v>
      </c>
      <c r="L843" s="68" t="str">
        <f>INDEX(数据元说明!A:F,MATCH(I843,数据元说明!C:C,0),6)</f>
        <v>C8</v>
      </c>
      <c r="M843" s="74" t="s">
        <v>1627</v>
      </c>
      <c r="N843" s="74"/>
      <c r="O843" s="74"/>
      <c r="P843" s="74"/>
    </row>
    <row r="844" s="43" customFormat="1" customHeight="1" spans="1:16">
      <c r="A844" s="69"/>
      <c r="B844" s="70"/>
      <c r="C844" s="61" t="s">
        <v>173</v>
      </c>
      <c r="D844" s="61" t="s">
        <v>2576</v>
      </c>
      <c r="E844" s="66">
        <v>508</v>
      </c>
      <c r="F844" s="68"/>
      <c r="G844" s="66"/>
      <c r="H844" s="68"/>
      <c r="I844" s="68"/>
      <c r="J844" s="68"/>
      <c r="K844" s="74"/>
      <c r="L844" s="68"/>
      <c r="M844" s="74" t="str">
        <f>INDEX(表结构总览!D:G,MATCH(D844,表结构总览!D:D,0),4)</f>
        <v>填报机构对客户办理的商业票据贴现，不包括对金融机构办理的买断式转贴现业务。票据状态为“卖断”、“解付”或“核销”的数据，在报送票据最后状态的次月可不再报送。</v>
      </c>
      <c r="N844" s="74" t="s">
        <v>1601</v>
      </c>
      <c r="O844" s="74"/>
      <c r="P844" s="86"/>
    </row>
    <row r="845" s="43" customFormat="1" customHeight="1" outlineLevel="1" spans="1:16">
      <c r="A845" s="64"/>
      <c r="B845" s="65"/>
      <c r="C845" s="61" t="s">
        <v>173</v>
      </c>
      <c r="D845" s="61" t="s">
        <v>2576</v>
      </c>
      <c r="E845" s="66">
        <v>508</v>
      </c>
      <c r="F845" s="68" t="s">
        <v>373</v>
      </c>
      <c r="G845" s="66">
        <v>50801</v>
      </c>
      <c r="H845" s="68" t="s">
        <v>1588</v>
      </c>
      <c r="I845" s="68" t="s">
        <v>373</v>
      </c>
      <c r="J845" s="68" t="str">
        <f>INDEX(数据元说明!A:F,MATCH(I845,数据元说明!C:C,0),2)</f>
        <v>001011</v>
      </c>
      <c r="K845" s="74" t="str">
        <f>INDEX(数据元说明!A:F,MATCH(I845,数据元说明!C:C,0),5)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845" s="68" t="str">
        <f>INDEX(数据元说明!A:F,MATCH(I845,数据元说明!C:C,0),6)</f>
        <v>C..30</v>
      </c>
      <c r="M845" s="74" t="s">
        <v>2577</v>
      </c>
      <c r="N845" s="74" t="s">
        <v>1601</v>
      </c>
      <c r="O845" s="74"/>
      <c r="P845" s="74"/>
    </row>
    <row r="846" s="43" customFormat="1" customHeight="1" outlineLevel="1" spans="1:16">
      <c r="A846" s="64"/>
      <c r="B846" s="65"/>
      <c r="C846" s="61" t="s">
        <v>173</v>
      </c>
      <c r="D846" s="61" t="s">
        <v>2576</v>
      </c>
      <c r="E846" s="66">
        <v>508</v>
      </c>
      <c r="F846" s="74" t="s">
        <v>377</v>
      </c>
      <c r="G846" s="66">
        <v>50802</v>
      </c>
      <c r="H846" s="68" t="s">
        <v>1586</v>
      </c>
      <c r="I846" s="74" t="s">
        <v>377</v>
      </c>
      <c r="J846" s="74" t="str">
        <f>INDEX(数据元说明!A:F,MATCH(I846,数据元说明!C:C,0),2)</f>
        <v>001012</v>
      </c>
      <c r="K846" s="74" t="str">
        <f>INDEX(数据元说明!A:F,MATCH(I846,数据元说明!C:C,0),5)</f>
        <v>银行内部机构号。应具有标识机构的唯一性。</v>
      </c>
      <c r="L846" s="74" t="str">
        <f>INDEX(数据元说明!A:F,MATCH(I846,数据元说明!C:C,0),6)</f>
        <v>C..30</v>
      </c>
      <c r="M846" s="74" t="s">
        <v>2578</v>
      </c>
      <c r="N846" s="74" t="s">
        <v>1601</v>
      </c>
      <c r="O846" s="74"/>
      <c r="P846" s="74"/>
    </row>
    <row r="847" s="43" customFormat="1" customHeight="1" outlineLevel="1" spans="1:16">
      <c r="A847" s="64"/>
      <c r="B847" s="65"/>
      <c r="C847" s="61" t="s">
        <v>173</v>
      </c>
      <c r="D847" s="61" t="s">
        <v>2576</v>
      </c>
      <c r="E847" s="66">
        <v>508</v>
      </c>
      <c r="F847" s="74" t="s">
        <v>1592</v>
      </c>
      <c r="G847" s="66">
        <v>50803</v>
      </c>
      <c r="H847" s="68" t="s">
        <v>1593</v>
      </c>
      <c r="I847" s="74" t="s">
        <v>325</v>
      </c>
      <c r="J847" s="74" t="str">
        <f>INDEX(数据元说明!A:F,MATCH(I847,数据元说明!C:C,0),2)</f>
        <v>001001</v>
      </c>
      <c r="K847" s="74" t="str">
        <f>INDEX(数据元说明!A:F,MATCH(I847,数据元说明!C:C,0),5)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47" s="74" t="str">
        <f>INDEX(数据元说明!A:F,MATCH(I847,数据元说明!C:C,0),6)</f>
        <v>C..450</v>
      </c>
      <c r="M847" s="74" t="s">
        <v>2579</v>
      </c>
      <c r="N847" s="74" t="s">
        <v>1601</v>
      </c>
      <c r="O847" s="74"/>
      <c r="P847" s="74"/>
    </row>
    <row r="848" s="43" customFormat="1" customHeight="1" outlineLevel="1" spans="1:16">
      <c r="A848" s="69"/>
      <c r="B848" s="70"/>
      <c r="C848" s="61" t="s">
        <v>173</v>
      </c>
      <c r="D848" s="61" t="s">
        <v>2576</v>
      </c>
      <c r="E848" s="66">
        <v>508</v>
      </c>
      <c r="F848" s="68" t="s">
        <v>2257</v>
      </c>
      <c r="G848" s="66">
        <v>50804</v>
      </c>
      <c r="H848" s="68" t="s">
        <v>2258</v>
      </c>
      <c r="I848" s="68" t="s">
        <v>683</v>
      </c>
      <c r="J848" s="68" t="str">
        <f>INDEX(数据元说明!A:F,MATCH(I848,数据元说明!C:C,0),2)</f>
        <v>003020</v>
      </c>
      <c r="K848" s="74" t="str">
        <f>INDEX(数据元说明!A:F,MATCH(I848,数据元说明!C:C,0),5)</f>
        <v>合同号。</v>
      </c>
      <c r="L848" s="68" t="str">
        <f>INDEX(数据元说明!A:F,MATCH(I848,数据元说明!C:C,0),6)</f>
        <v>C..100</v>
      </c>
      <c r="M848" s="74" t="s">
        <v>2580</v>
      </c>
      <c r="N848" s="74" t="s">
        <v>1601</v>
      </c>
      <c r="O848" s="74"/>
      <c r="P848" s="74" t="s">
        <v>1634</v>
      </c>
    </row>
    <row r="849" s="43" customFormat="1" customHeight="1" outlineLevel="1" spans="1:16">
      <c r="A849" s="69"/>
      <c r="B849" s="70"/>
      <c r="C849" s="61" t="s">
        <v>173</v>
      </c>
      <c r="D849" s="61" t="s">
        <v>2576</v>
      </c>
      <c r="E849" s="66">
        <v>508</v>
      </c>
      <c r="F849" s="68" t="s">
        <v>2260</v>
      </c>
      <c r="G849" s="66">
        <v>50805</v>
      </c>
      <c r="H849" s="68" t="s">
        <v>2261</v>
      </c>
      <c r="I849" s="68" t="s">
        <v>678</v>
      </c>
      <c r="J849" s="68" t="str">
        <f>INDEX(数据元说明!A:F,MATCH(I849,数据元说明!C:C,0),2)</f>
        <v>003019</v>
      </c>
      <c r="K849" s="74" t="str">
        <f>INDEX(数据元说明!A:F,MATCH(I849,数据元说明!C:C,0),5)</f>
        <v>借据统一编号。</v>
      </c>
      <c r="L849" s="68" t="str">
        <f>INDEX(数据元说明!A:F,MATCH(I849,数据元说明!C:C,0),6)</f>
        <v>C..100</v>
      </c>
      <c r="M849" s="74" t="s">
        <v>2581</v>
      </c>
      <c r="N849" s="74" t="s">
        <v>1601</v>
      </c>
      <c r="O849" s="74"/>
      <c r="P849" s="74"/>
    </row>
    <row r="850" s="43" customFormat="1" customHeight="1" outlineLevel="1" spans="1:16">
      <c r="A850" s="64"/>
      <c r="B850" s="65"/>
      <c r="C850" s="61" t="s">
        <v>173</v>
      </c>
      <c r="D850" s="61" t="s">
        <v>2576</v>
      </c>
      <c r="E850" s="66">
        <v>508</v>
      </c>
      <c r="F850" s="74" t="s">
        <v>796</v>
      </c>
      <c r="G850" s="66">
        <v>50806</v>
      </c>
      <c r="H850" s="68" t="s">
        <v>2582</v>
      </c>
      <c r="I850" s="74" t="s">
        <v>796</v>
      </c>
      <c r="J850" s="74" t="str">
        <f>INDEX(数据元说明!A:F,MATCH(I850,数据元说明!C:C,0),2)</f>
        <v>005014</v>
      </c>
      <c r="K850" s="74" t="str">
        <f>INDEX(数据元说明!A:F,MATCH(I850,数据元说明!C:C,0),5)</f>
        <v>票据号码。</v>
      </c>
      <c r="L850" s="74" t="str">
        <f>INDEX(数据元说明!A:F,MATCH(I850,数据元说明!C:C,0),6)</f>
        <v>C..60</v>
      </c>
      <c r="M850" s="74" t="s">
        <v>1679</v>
      </c>
      <c r="N850" s="74" t="s">
        <v>1601</v>
      </c>
      <c r="O850" s="74"/>
      <c r="P850" s="74"/>
    </row>
    <row r="851" s="43" customFormat="1" customHeight="1" outlineLevel="1" spans="1:16">
      <c r="A851" s="64"/>
      <c r="B851" s="65"/>
      <c r="C851" s="61" t="s">
        <v>173</v>
      </c>
      <c r="D851" s="61" t="s">
        <v>2576</v>
      </c>
      <c r="E851" s="66">
        <v>508</v>
      </c>
      <c r="F851" s="74" t="s">
        <v>804</v>
      </c>
      <c r="G851" s="66">
        <v>50807</v>
      </c>
      <c r="H851" s="68" t="s">
        <v>2583</v>
      </c>
      <c r="I851" s="74" t="s">
        <v>804</v>
      </c>
      <c r="J851" s="74" t="str">
        <f>INDEX(数据元说明!A:F,MATCH(I851,数据元说明!C:C,0),2)</f>
        <v>005016</v>
      </c>
      <c r="K851" s="74" t="str">
        <f>INDEX(数据元说明!A:F,MATCH(I851,数据元说明!C:C,0),5)</f>
        <v>银行承兑汇票，商业承兑汇票。</v>
      </c>
      <c r="L851" s="74" t="str">
        <f>INDEX(数据元说明!A:F,MATCH(I851,数据元说明!C:C,0),6)</f>
        <v>C..30</v>
      </c>
      <c r="M851" s="74"/>
      <c r="N851" s="74" t="s">
        <v>1601</v>
      </c>
      <c r="O851" s="74"/>
      <c r="P851" s="74"/>
    </row>
    <row r="852" s="43" customFormat="1" customHeight="1" outlineLevel="1" spans="1:16">
      <c r="A852" s="64"/>
      <c r="B852" s="65"/>
      <c r="C852" s="61" t="s">
        <v>173</v>
      </c>
      <c r="D852" s="61" t="s">
        <v>2576</v>
      </c>
      <c r="E852" s="66">
        <v>508</v>
      </c>
      <c r="F852" s="74" t="s">
        <v>642</v>
      </c>
      <c r="G852" s="66">
        <v>50808</v>
      </c>
      <c r="H852" s="68" t="s">
        <v>1914</v>
      </c>
      <c r="I852" s="74" t="s">
        <v>642</v>
      </c>
      <c r="J852" s="74" t="str">
        <f>INDEX(数据元说明!A:F,MATCH(I852,数据元说明!C:C,0),2)</f>
        <v>003010</v>
      </c>
      <c r="K852" s="74" t="str">
        <f>INDEX(数据元说明!A:F,MATCH(I852,数据元说明!C:C,0),5)</f>
        <v>遵循《GB/T 12406 表示货币和资金的代码》的字母代码，如CNY。上述文件所列币种无法涵盖的，允许银行自定义填报。多个币种合计折算为人民币（本外币合计）的，填报为BWB。</v>
      </c>
      <c r="L852" s="74" t="str">
        <f>INDEX(数据元说明!A:F,MATCH(I852,数据元说明!C:C,0),6)</f>
        <v>C3</v>
      </c>
      <c r="M852" s="74"/>
      <c r="N852" s="74" t="s">
        <v>1601</v>
      </c>
      <c r="O852" s="74"/>
      <c r="P852" s="74"/>
    </row>
    <row r="853" s="43" customFormat="1" customHeight="1" outlineLevel="1" spans="1:16">
      <c r="A853" s="64"/>
      <c r="B853" s="65"/>
      <c r="C853" s="61" t="s">
        <v>173</v>
      </c>
      <c r="D853" s="61" t="s">
        <v>2576</v>
      </c>
      <c r="E853" s="66">
        <v>508</v>
      </c>
      <c r="F853" s="74" t="s">
        <v>2584</v>
      </c>
      <c r="G853" s="66">
        <v>50809</v>
      </c>
      <c r="H853" s="68" t="s">
        <v>2585</v>
      </c>
      <c r="I853" s="74" t="s">
        <v>634</v>
      </c>
      <c r="J853" s="74" t="str">
        <f>INDEX(数据元说明!A:F,MATCH(I853,数据元说明!C:C,0),2)</f>
        <v>003008</v>
      </c>
      <c r="K853" s="74" t="str">
        <f>INDEX(数据元说明!A:F,MATCH(I853,数据元说明!C:C,0),5)</f>
        <v>与币种相对应金额。</v>
      </c>
      <c r="L853" s="74" t="str">
        <f>INDEX(数据元说明!A:F,MATCH(I853,数据元说明!C:C,0),6)</f>
        <v>D20.2</v>
      </c>
      <c r="M853" s="74"/>
      <c r="N853" s="74" t="s">
        <v>1601</v>
      </c>
      <c r="O853" s="74"/>
      <c r="P853" s="74"/>
    </row>
    <row r="854" s="43" customFormat="1" customHeight="1" outlineLevel="1" spans="1:16">
      <c r="A854" s="64"/>
      <c r="B854" s="65"/>
      <c r="C854" s="61" t="s">
        <v>173</v>
      </c>
      <c r="D854" s="61" t="s">
        <v>2576</v>
      </c>
      <c r="E854" s="66">
        <v>508</v>
      </c>
      <c r="F854" s="74" t="s">
        <v>2586</v>
      </c>
      <c r="G854" s="66">
        <v>50810</v>
      </c>
      <c r="H854" s="68" t="s">
        <v>2587</v>
      </c>
      <c r="I854" s="74" t="s">
        <v>345</v>
      </c>
      <c r="J854" s="74" t="str">
        <f>INDEX(数据元说明!A:F,MATCH(I854,数据元说明!C:C,0),2)</f>
        <v>001005</v>
      </c>
      <c r="K854" s="74" t="str">
        <f>INDEX(数据元说明!A:F,MATCH(I854,数据元说明!C:C,0),5)</f>
        <v>YYYYMMDD，默认值99991231。</v>
      </c>
      <c r="L854" s="74" t="str">
        <f>INDEX(数据元说明!A:F,MATCH(I854,数据元说明!C:C,0),6)</f>
        <v>C8</v>
      </c>
      <c r="M854" s="74"/>
      <c r="N854" s="74" t="s">
        <v>1601</v>
      </c>
      <c r="O854" s="74"/>
      <c r="P854" s="74"/>
    </row>
    <row r="855" s="43" customFormat="1" customHeight="1" outlineLevel="1" spans="1:16">
      <c r="A855" s="64"/>
      <c r="B855" s="65"/>
      <c r="C855" s="61" t="s">
        <v>173</v>
      </c>
      <c r="D855" s="61" t="s">
        <v>2576</v>
      </c>
      <c r="E855" s="66">
        <v>508</v>
      </c>
      <c r="F855" s="74" t="s">
        <v>2588</v>
      </c>
      <c r="G855" s="66">
        <v>50811</v>
      </c>
      <c r="H855" s="68" t="s">
        <v>2589</v>
      </c>
      <c r="I855" s="74" t="s">
        <v>345</v>
      </c>
      <c r="J855" s="74" t="str">
        <f>INDEX(数据元说明!A:F,MATCH(I855,数据元说明!C:C,0),2)</f>
        <v>001005</v>
      </c>
      <c r="K855" s="74" t="str">
        <f>INDEX(数据元说明!A:F,MATCH(I855,数据元说明!C:C,0),5)</f>
        <v>YYYYMMDD，默认值99991231。</v>
      </c>
      <c r="L855" s="74" t="str">
        <f>INDEX(数据元说明!A:F,MATCH(I855,数据元说明!C:C,0),6)</f>
        <v>C8</v>
      </c>
      <c r="M855" s="74"/>
      <c r="N855" s="74" t="s">
        <v>1601</v>
      </c>
      <c r="O855" s="74"/>
      <c r="P855" s="74"/>
    </row>
    <row r="856" s="43" customFormat="1" customHeight="1" outlineLevel="1" spans="1:16">
      <c r="A856" s="64"/>
      <c r="B856" s="65"/>
      <c r="C856" s="61" t="s">
        <v>173</v>
      </c>
      <c r="D856" s="61" t="s">
        <v>2576</v>
      </c>
      <c r="E856" s="66">
        <v>508</v>
      </c>
      <c r="F856" s="74" t="s">
        <v>2590</v>
      </c>
      <c r="G856" s="66">
        <v>50812</v>
      </c>
      <c r="H856" s="68" t="s">
        <v>2591</v>
      </c>
      <c r="I856" s="74" t="s">
        <v>325</v>
      </c>
      <c r="J856" s="74" t="str">
        <f>INDEX(数据元说明!A:F,MATCH(I856,数据元说明!C:C,0),2)</f>
        <v>001001</v>
      </c>
      <c r="K856" s="74" t="str">
        <f>INDEX(数据元说明!A:F,MATCH(I856,数据元说明!C:C,0),5)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56" s="74" t="str">
        <f>INDEX(数据元说明!A:F,MATCH(I856,数据元说明!C:C,0),6)</f>
        <v>C..450</v>
      </c>
      <c r="M856" s="74" t="s">
        <v>2592</v>
      </c>
      <c r="N856" s="74" t="s">
        <v>1601</v>
      </c>
      <c r="O856" s="74"/>
      <c r="P856" s="74"/>
    </row>
    <row r="857" s="43" customFormat="1" customHeight="1" outlineLevel="1" spans="1:16">
      <c r="A857" s="64"/>
      <c r="B857" s="65"/>
      <c r="C857" s="61" t="s">
        <v>173</v>
      </c>
      <c r="D857" s="61" t="s">
        <v>2576</v>
      </c>
      <c r="E857" s="66">
        <v>508</v>
      </c>
      <c r="F857" s="74" t="s">
        <v>2593</v>
      </c>
      <c r="G857" s="66">
        <v>50813</v>
      </c>
      <c r="H857" s="68" t="s">
        <v>2594</v>
      </c>
      <c r="I857" s="74" t="s">
        <v>325</v>
      </c>
      <c r="J857" s="74" t="str">
        <f>INDEX(数据元说明!A:F,MATCH(I857,数据元说明!C:C,0),2)</f>
        <v>001001</v>
      </c>
      <c r="K857" s="74" t="str">
        <f>INDEX(数据元说明!A:F,MATCH(I857,数据元说明!C:C,0),5)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57" s="74" t="str">
        <f>INDEX(数据元说明!A:F,MATCH(I857,数据元说明!C:C,0),6)</f>
        <v>C..450</v>
      </c>
      <c r="M857" s="74" t="s">
        <v>2595</v>
      </c>
      <c r="N857" s="74" t="s">
        <v>1601</v>
      </c>
      <c r="O857" s="74"/>
      <c r="P857" s="74"/>
    </row>
    <row r="858" s="43" customFormat="1" customHeight="1" outlineLevel="1" spans="1:16">
      <c r="A858" s="64"/>
      <c r="B858" s="65"/>
      <c r="C858" s="61" t="s">
        <v>173</v>
      </c>
      <c r="D858" s="61" t="s">
        <v>2576</v>
      </c>
      <c r="E858" s="66">
        <v>508</v>
      </c>
      <c r="F858" s="74" t="s">
        <v>2596</v>
      </c>
      <c r="G858" s="66">
        <v>50814</v>
      </c>
      <c r="H858" s="68" t="s">
        <v>2597</v>
      </c>
      <c r="I858" s="74" t="s">
        <v>325</v>
      </c>
      <c r="J858" s="74" t="str">
        <f>INDEX(数据元说明!A:F,MATCH(I858,数据元说明!C:C,0),2)</f>
        <v>001001</v>
      </c>
      <c r="K858" s="74" t="str">
        <f>INDEX(数据元说明!A:F,MATCH(I858,数据元说明!C:C,0),5)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58" s="74" t="str">
        <f>INDEX(数据元说明!A:F,MATCH(I858,数据元说明!C:C,0),6)</f>
        <v>C..450</v>
      </c>
      <c r="M858" s="74" t="s">
        <v>2598</v>
      </c>
      <c r="N858" s="74" t="s">
        <v>1601</v>
      </c>
      <c r="O858" s="74"/>
      <c r="P858" s="74"/>
    </row>
    <row r="859" s="43" customFormat="1" customHeight="1" outlineLevel="1" spans="1:16">
      <c r="A859" s="64"/>
      <c r="B859" s="65"/>
      <c r="C859" s="61" t="s">
        <v>173</v>
      </c>
      <c r="D859" s="61" t="s">
        <v>2576</v>
      </c>
      <c r="E859" s="66">
        <v>508</v>
      </c>
      <c r="F859" s="74" t="s">
        <v>2599</v>
      </c>
      <c r="G859" s="66">
        <v>50815</v>
      </c>
      <c r="H859" s="68" t="s">
        <v>2600</v>
      </c>
      <c r="I859" s="74" t="s">
        <v>488</v>
      </c>
      <c r="J859" s="74" t="str">
        <f>INDEX(数据元说明!A:F,MATCH(I859,数据元说明!C:C,0),2)</f>
        <v>002001</v>
      </c>
      <c r="K859" s="74" t="str">
        <f>INDEX(数据元说明!A:F,MATCH(I859,数据元说明!C:C,0),5)</f>
        <v>银行自定义的唯一识别客户的标识。供应链融资的填写供应链融资编码。</v>
      </c>
      <c r="L859" s="74" t="str">
        <f>INDEX(数据元说明!A:F,MATCH(I859,数据元说明!C:C,0),6)</f>
        <v>C..60</v>
      </c>
      <c r="M859" s="74"/>
      <c r="N859" s="74" t="s">
        <v>1601</v>
      </c>
      <c r="O859" s="74"/>
      <c r="P859" s="74"/>
    </row>
    <row r="860" s="43" customFormat="1" customHeight="1" outlineLevel="1" spans="1:16">
      <c r="A860" s="64"/>
      <c r="B860" s="65"/>
      <c r="C860" s="61" t="s">
        <v>173</v>
      </c>
      <c r="D860" s="61" t="s">
        <v>2576</v>
      </c>
      <c r="E860" s="66">
        <v>508</v>
      </c>
      <c r="F860" s="74" t="s">
        <v>2601</v>
      </c>
      <c r="G860" s="66">
        <v>50816</v>
      </c>
      <c r="H860" s="68" t="s">
        <v>2602</v>
      </c>
      <c r="I860" s="68" t="s">
        <v>704</v>
      </c>
      <c r="J860" s="74" t="str">
        <f>INDEX(数据元说明!A:F,MATCH(I860,数据元说明!C:C,0),2)</f>
        <v>003025</v>
      </c>
      <c r="K860" s="74" t="str">
        <f>INDEX(数据元说明!A:F,MATCH(I860,数据元说明!C:C,0),5)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860" s="74" t="str">
        <f>INDEX(数据元说明!A:F,MATCH(I860,数据元说明!C:C,0),6)</f>
        <v>C..60</v>
      </c>
      <c r="M860" s="74" t="s">
        <v>2603</v>
      </c>
      <c r="N860" s="74" t="s">
        <v>1601</v>
      </c>
      <c r="O860" s="74"/>
      <c r="P860" s="74"/>
    </row>
    <row r="861" s="43" customFormat="1" customHeight="1" outlineLevel="1" spans="1:16">
      <c r="A861" s="64"/>
      <c r="B861" s="65"/>
      <c r="C861" s="61" t="s">
        <v>173</v>
      </c>
      <c r="D861" s="61" t="s">
        <v>2576</v>
      </c>
      <c r="E861" s="66">
        <v>508</v>
      </c>
      <c r="F861" s="74" t="s">
        <v>2604</v>
      </c>
      <c r="G861" s="66">
        <v>50817</v>
      </c>
      <c r="H861" s="68" t="s">
        <v>2605</v>
      </c>
      <c r="I861" s="74" t="s">
        <v>325</v>
      </c>
      <c r="J861" s="74" t="str">
        <f>INDEX(数据元说明!A:F,MATCH(I861,数据元说明!C:C,0),2)</f>
        <v>001001</v>
      </c>
      <c r="K861" s="74" t="str">
        <f>INDEX(数据元说明!A:F,MATCH(I861,数据元说明!C:C,0),5)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61" s="74" t="str">
        <f>INDEX(数据元说明!A:F,MATCH(I861,数据元说明!C:C,0),6)</f>
        <v>C..450</v>
      </c>
      <c r="M861" s="74" t="s">
        <v>2606</v>
      </c>
      <c r="N861" s="74" t="s">
        <v>1601</v>
      </c>
      <c r="O861" s="74"/>
      <c r="P861" s="74"/>
    </row>
    <row r="862" s="43" customFormat="1" customHeight="1" outlineLevel="1" spans="1:16">
      <c r="A862" s="64"/>
      <c r="B862" s="65"/>
      <c r="C862" s="61" t="s">
        <v>173</v>
      </c>
      <c r="D862" s="61" t="s">
        <v>2576</v>
      </c>
      <c r="E862" s="66">
        <v>508</v>
      </c>
      <c r="F862" s="74" t="s">
        <v>2607</v>
      </c>
      <c r="G862" s="66">
        <v>50818</v>
      </c>
      <c r="H862" s="68" t="s">
        <v>2608</v>
      </c>
      <c r="I862" s="74" t="s">
        <v>634</v>
      </c>
      <c r="J862" s="74" t="str">
        <f>INDEX(数据元说明!A:F,MATCH(I862,数据元说明!C:C,0),2)</f>
        <v>003008</v>
      </c>
      <c r="K862" s="74" t="str">
        <f>INDEX(数据元说明!A:F,MATCH(I862,数据元说明!C:C,0),5)</f>
        <v>与币种相对应金额。</v>
      </c>
      <c r="L862" s="74" t="str">
        <f>INDEX(数据元说明!A:F,MATCH(I862,数据元说明!C:C,0),6)</f>
        <v>D20.2</v>
      </c>
      <c r="M862" s="74" t="s">
        <v>2609</v>
      </c>
      <c r="N862" s="74" t="s">
        <v>1601</v>
      </c>
      <c r="O862" s="74"/>
      <c r="P862" s="74"/>
    </row>
    <row r="863" s="43" customFormat="1" customHeight="1" outlineLevel="1" spans="1:16">
      <c r="A863" s="64"/>
      <c r="B863" s="65"/>
      <c r="C863" s="61" t="s">
        <v>173</v>
      </c>
      <c r="D863" s="61" t="s">
        <v>2576</v>
      </c>
      <c r="E863" s="66">
        <v>508</v>
      </c>
      <c r="F863" s="74" t="s">
        <v>2610</v>
      </c>
      <c r="G863" s="66">
        <v>50819</v>
      </c>
      <c r="H863" s="68" t="s">
        <v>2611</v>
      </c>
      <c r="I863" s="74" t="s">
        <v>345</v>
      </c>
      <c r="J863" s="74" t="str">
        <f>INDEX(数据元说明!A:F,MATCH(I863,数据元说明!C:C,0),2)</f>
        <v>001005</v>
      </c>
      <c r="K863" s="74" t="str">
        <f>INDEX(数据元说明!A:F,MATCH(I863,数据元说明!C:C,0),5)</f>
        <v>YYYYMMDD，默认值99991231。</v>
      </c>
      <c r="L863" s="74" t="str">
        <f>INDEX(数据元说明!A:F,MATCH(I863,数据元说明!C:C,0),6)</f>
        <v>C8</v>
      </c>
      <c r="M863" s="74"/>
      <c r="N863" s="74" t="s">
        <v>1601</v>
      </c>
      <c r="O863" s="74"/>
      <c r="P863" s="74"/>
    </row>
    <row r="864" s="43" customFormat="1" customHeight="1" outlineLevel="1" spans="1:16">
      <c r="A864" s="64"/>
      <c r="B864" s="65"/>
      <c r="C864" s="61" t="s">
        <v>173</v>
      </c>
      <c r="D864" s="61" t="s">
        <v>2576</v>
      </c>
      <c r="E864" s="66">
        <v>508</v>
      </c>
      <c r="F864" s="74" t="s">
        <v>2612</v>
      </c>
      <c r="G864" s="66">
        <v>50820</v>
      </c>
      <c r="H864" s="68" t="s">
        <v>2613</v>
      </c>
      <c r="I864" s="74" t="s">
        <v>1313</v>
      </c>
      <c r="J864" s="169" t="str">
        <f>INDEX(数据元说明!A:F,MATCH(I864,数据元说明!C:C,0),2)</f>
        <v>010046</v>
      </c>
      <c r="K864" s="74" t="str">
        <f>INDEX(数据元说明!A:F,MATCH(I864,数据元说明!C:C,0),5)</f>
        <v>以天为单位计的时间长度。</v>
      </c>
      <c r="L864" s="74" t="str">
        <f>INDEX(数据元说明!A:F,MATCH(I864,数据元说明!C:C,0),6)</f>
        <v>I</v>
      </c>
      <c r="M864" s="74"/>
      <c r="N864" s="74" t="s">
        <v>1601</v>
      </c>
      <c r="O864" s="74"/>
      <c r="P864" s="74"/>
    </row>
    <row r="865" s="43" customFormat="1" customHeight="1" outlineLevel="1" spans="1:16">
      <c r="A865" s="64"/>
      <c r="B865" s="65"/>
      <c r="C865" s="61" t="s">
        <v>173</v>
      </c>
      <c r="D865" s="61" t="s">
        <v>2576</v>
      </c>
      <c r="E865" s="66">
        <v>508</v>
      </c>
      <c r="F865" s="74" t="s">
        <v>2614</v>
      </c>
      <c r="G865" s="66">
        <v>50821</v>
      </c>
      <c r="H865" s="68" t="s">
        <v>2615</v>
      </c>
      <c r="I865" s="74" t="s">
        <v>670</v>
      </c>
      <c r="J865" s="74" t="str">
        <f>INDEX(数据元说明!A:F,MATCH(I865,数据元说明!C:C,0),2)</f>
        <v>003017</v>
      </c>
      <c r="K865" s="74" t="str">
        <f>INDEX(数据元说明!A:F,MATCH(I865,数据元说明!C:C,0),5)</f>
        <v>百分比为单位，即%，如4.5%填报为4.5。</v>
      </c>
      <c r="L865" s="74" t="str">
        <f>INDEX(数据元说明!A:F,MATCH(I865,数据元说明!C:C,0),6)</f>
        <v>D20.4</v>
      </c>
      <c r="M865" s="74"/>
      <c r="N865" s="74" t="s">
        <v>1601</v>
      </c>
      <c r="O865" s="74"/>
      <c r="P865" s="74"/>
    </row>
    <row r="866" s="43" customFormat="1" customHeight="1" outlineLevel="1" spans="1:16">
      <c r="A866" s="64"/>
      <c r="B866" s="65"/>
      <c r="C866" s="61" t="s">
        <v>173</v>
      </c>
      <c r="D866" s="61" t="s">
        <v>2576</v>
      </c>
      <c r="E866" s="66">
        <v>508</v>
      </c>
      <c r="F866" s="74" t="s">
        <v>2616</v>
      </c>
      <c r="G866" s="66">
        <v>50822</v>
      </c>
      <c r="H866" s="68" t="s">
        <v>2617</v>
      </c>
      <c r="I866" s="74" t="s">
        <v>666</v>
      </c>
      <c r="J866" s="74" t="str">
        <f>INDEX(数据元说明!A:F,MATCH(I866,数据元说明!C:C,0),2)</f>
        <v>003016</v>
      </c>
      <c r="K866" s="74" t="str">
        <f>INDEX(数据元说明!A:F,MATCH(I866,数据元说明!C:C,0),5)</f>
        <v>元。</v>
      </c>
      <c r="L866" s="74" t="str">
        <f>INDEX(数据元说明!A:F,MATCH(I866,数据元说明!C:C,0),6)</f>
        <v>D20.2</v>
      </c>
      <c r="M866" s="74"/>
      <c r="N866" s="74" t="s">
        <v>1601</v>
      </c>
      <c r="O866" s="74"/>
      <c r="P866" s="74"/>
    </row>
    <row r="867" s="43" customFormat="1" customHeight="1" outlineLevel="1" spans="1:16">
      <c r="A867" s="64"/>
      <c r="B867" s="65"/>
      <c r="C867" s="61" t="s">
        <v>173</v>
      </c>
      <c r="D867" s="61" t="s">
        <v>2576</v>
      </c>
      <c r="E867" s="66">
        <v>508</v>
      </c>
      <c r="F867" s="74" t="s">
        <v>912</v>
      </c>
      <c r="G867" s="66">
        <v>50823</v>
      </c>
      <c r="H867" s="68" t="s">
        <v>2618</v>
      </c>
      <c r="I867" s="74" t="s">
        <v>912</v>
      </c>
      <c r="J867" s="74" t="str">
        <f>INDEX(数据元说明!A:F,MATCH(I867,数据元说明!C:C,0),2)</f>
        <v>005043</v>
      </c>
      <c r="K867" s="74" t="str">
        <f>INDEX(数据元说明!A:F,MATCH(I867,数据元说明!C:C,0),5)</f>
        <v>正常，卖断，解付，垫款，核销，其他-银行自定义。无法以枚举类型填报的，以“其他-XX”填报，其中“XX”为银行自定义状态。</v>
      </c>
      <c r="L867" s="74" t="str">
        <f>INDEX(数据元说明!A:F,MATCH(I867,数据元说明!C:C,0),6)</f>
        <v>C..30</v>
      </c>
      <c r="M867" s="74" t="s">
        <v>2619</v>
      </c>
      <c r="N867" s="74" t="s">
        <v>1601</v>
      </c>
      <c r="O867" s="74"/>
      <c r="P867" s="74"/>
    </row>
    <row r="868" s="43" customFormat="1" customHeight="1" outlineLevel="1" spans="1:16">
      <c r="A868" s="64"/>
      <c r="B868" s="65"/>
      <c r="C868" s="61" t="s">
        <v>173</v>
      </c>
      <c r="D868" s="61" t="s">
        <v>2576</v>
      </c>
      <c r="E868" s="66">
        <v>508</v>
      </c>
      <c r="F868" s="68" t="s">
        <v>484</v>
      </c>
      <c r="G868" s="66">
        <v>50824</v>
      </c>
      <c r="H868" s="68" t="s">
        <v>1623</v>
      </c>
      <c r="I868" s="68" t="s">
        <v>484</v>
      </c>
      <c r="J868" s="68" t="str">
        <f>INDEX(数据元说明!A:F,MATCH(I868,数据元说明!C:C,0),2)</f>
        <v>001038</v>
      </c>
      <c r="K868" s="74" t="str">
        <f>INDEX(数据元说明!A:F,MATCH(I868,数据元说明!C:C,0),5)</f>
        <v>银行自定义。</v>
      </c>
      <c r="L868" s="68" t="str">
        <f>INDEX(数据元说明!A:F,MATCH(I868,数据元说明!C:C,0),6)</f>
        <v>C..600</v>
      </c>
      <c r="M868" s="74" t="s">
        <v>1624</v>
      </c>
      <c r="N868" s="74" t="s">
        <v>1601</v>
      </c>
      <c r="O868" s="74"/>
      <c r="P868" s="74"/>
    </row>
    <row r="869" s="43" customFormat="1" customHeight="1" outlineLevel="1" spans="1:16">
      <c r="A869" s="64"/>
      <c r="B869" s="65"/>
      <c r="C869" s="61" t="s">
        <v>173</v>
      </c>
      <c r="D869" s="61" t="s">
        <v>2576</v>
      </c>
      <c r="E869" s="66">
        <v>508</v>
      </c>
      <c r="F869" s="74" t="s">
        <v>1625</v>
      </c>
      <c r="G869" s="66">
        <v>50825</v>
      </c>
      <c r="H869" s="68" t="s">
        <v>1626</v>
      </c>
      <c r="I869" s="74" t="s">
        <v>345</v>
      </c>
      <c r="J869" s="74" t="str">
        <f>INDEX(数据元说明!A:F,MATCH(I869,数据元说明!C:C,0),2)</f>
        <v>001005</v>
      </c>
      <c r="K869" s="74" t="str">
        <f>INDEX(数据元说明!A:F,MATCH(I869,数据元说明!C:C,0),5)</f>
        <v>YYYYMMDD，默认值99991231。</v>
      </c>
      <c r="L869" s="74" t="str">
        <f>INDEX(数据元说明!A:F,MATCH(I869,数据元说明!C:C,0),6)</f>
        <v>C8</v>
      </c>
      <c r="M869" s="74" t="s">
        <v>1627</v>
      </c>
      <c r="N869" s="74" t="s">
        <v>1601</v>
      </c>
      <c r="O869" s="74"/>
      <c r="P869" s="74"/>
    </row>
    <row r="870" s="43" customFormat="1" customHeight="1" spans="1:16">
      <c r="A870" s="69"/>
      <c r="B870" s="70"/>
      <c r="C870" s="61" t="s">
        <v>177</v>
      </c>
      <c r="D870" s="61" t="s">
        <v>2620</v>
      </c>
      <c r="E870" s="66">
        <v>509</v>
      </c>
      <c r="F870" s="68"/>
      <c r="G870" s="66"/>
      <c r="H870" s="68"/>
      <c r="I870" s="68"/>
      <c r="J870" s="68"/>
      <c r="K870" s="74"/>
      <c r="L870" s="68"/>
      <c r="M870" s="74" t="str">
        <f>INDEX(表结构总览!D:G,MATCH(D870,表结构总览!D:D,0),4)</f>
        <v>报送本行发生的转贴现买断、转贴现卖断、质押式回购正回购、质押式回购逆回购、买断式回购正回购、买断式回购逆回购、再贴现等业务的明细信息。票据状态为“卖断”、“解付”或“核销”的数据，在报送票据最后状态的次月可不再报送。</v>
      </c>
      <c r="N870" s="74" t="s">
        <v>1601</v>
      </c>
      <c r="O870" s="74"/>
      <c r="P870" s="74"/>
    </row>
    <row r="871" s="43" customFormat="1" customHeight="1" outlineLevel="1" spans="1:16">
      <c r="A871" s="64"/>
      <c r="B871" s="65"/>
      <c r="C871" s="61" t="s">
        <v>177</v>
      </c>
      <c r="D871" s="61" t="s">
        <v>2620</v>
      </c>
      <c r="E871" s="66">
        <v>509</v>
      </c>
      <c r="F871" s="68" t="s">
        <v>373</v>
      </c>
      <c r="G871" s="66">
        <v>50901</v>
      </c>
      <c r="H871" s="68" t="s">
        <v>1588</v>
      </c>
      <c r="I871" s="68" t="s">
        <v>373</v>
      </c>
      <c r="J871" s="68" t="str">
        <f>INDEX(数据元说明!A:F,MATCH(I871,数据元说明!C:C,0),2)</f>
        <v>001011</v>
      </c>
      <c r="K871" s="74" t="str">
        <f>INDEX(数据元说明!A:F,MATCH(I871,数据元说明!C:C,0),5)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871" s="68" t="str">
        <f>INDEX(数据元说明!A:F,MATCH(I871,数据元说明!C:C,0),6)</f>
        <v>C..30</v>
      </c>
      <c r="M871" s="74" t="s">
        <v>2488</v>
      </c>
      <c r="N871" s="74" t="s">
        <v>1601</v>
      </c>
      <c r="O871" s="74"/>
      <c r="P871" s="74"/>
    </row>
    <row r="872" s="43" customFormat="1" customHeight="1" outlineLevel="1" spans="1:16">
      <c r="A872" s="64"/>
      <c r="B872" s="65"/>
      <c r="C872" s="61" t="s">
        <v>177</v>
      </c>
      <c r="D872" s="61" t="s">
        <v>2620</v>
      </c>
      <c r="E872" s="66">
        <v>509</v>
      </c>
      <c r="F872" s="74" t="s">
        <v>377</v>
      </c>
      <c r="G872" s="66">
        <v>50902</v>
      </c>
      <c r="H872" s="68" t="s">
        <v>1586</v>
      </c>
      <c r="I872" s="74" t="s">
        <v>377</v>
      </c>
      <c r="J872" s="74" t="str">
        <f>INDEX(数据元说明!A:F,MATCH(I872,数据元说明!C:C,0),2)</f>
        <v>001012</v>
      </c>
      <c r="K872" s="74" t="str">
        <f>INDEX(数据元说明!A:F,MATCH(I872,数据元说明!C:C,0),5)</f>
        <v>银行内部机构号。应具有标识机构的唯一性。</v>
      </c>
      <c r="L872" s="74" t="str">
        <f>INDEX(数据元说明!A:F,MATCH(I872,数据元说明!C:C,0),6)</f>
        <v>C..30</v>
      </c>
      <c r="M872" s="74" t="s">
        <v>2621</v>
      </c>
      <c r="N872" s="74" t="s">
        <v>1601</v>
      </c>
      <c r="O872" s="74"/>
      <c r="P872" s="74"/>
    </row>
    <row r="873" s="43" customFormat="1" customHeight="1" outlineLevel="1" spans="1:16">
      <c r="A873" s="64"/>
      <c r="B873" s="65"/>
      <c r="C873" s="61" t="s">
        <v>177</v>
      </c>
      <c r="D873" s="61" t="s">
        <v>2620</v>
      </c>
      <c r="E873" s="66">
        <v>509</v>
      </c>
      <c r="F873" s="74" t="s">
        <v>1592</v>
      </c>
      <c r="G873" s="66">
        <v>50903</v>
      </c>
      <c r="H873" s="68" t="s">
        <v>1593</v>
      </c>
      <c r="I873" s="74" t="s">
        <v>325</v>
      </c>
      <c r="J873" s="74" t="str">
        <f>INDEX(数据元说明!A:F,MATCH(I873,数据元说明!C:C,0),2)</f>
        <v>001001</v>
      </c>
      <c r="K873" s="74" t="str">
        <f>INDEX(数据元说明!A:F,MATCH(I873,数据元说明!C:C,0),5)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73" s="74" t="str">
        <f>INDEX(数据元说明!A:F,MATCH(I873,数据元说明!C:C,0),6)</f>
        <v>C..450</v>
      </c>
      <c r="M873" s="74" t="s">
        <v>2622</v>
      </c>
      <c r="N873" s="74" t="s">
        <v>1601</v>
      </c>
      <c r="O873" s="74"/>
      <c r="P873" s="74"/>
    </row>
    <row r="874" s="43" customFormat="1" customHeight="1" outlineLevel="1" spans="1:16">
      <c r="A874" s="69"/>
      <c r="B874" s="70"/>
      <c r="C874" s="61" t="s">
        <v>177</v>
      </c>
      <c r="D874" s="61" t="s">
        <v>2620</v>
      </c>
      <c r="E874" s="66">
        <v>509</v>
      </c>
      <c r="F874" s="68" t="s">
        <v>2257</v>
      </c>
      <c r="G874" s="66">
        <v>50904</v>
      </c>
      <c r="H874" s="68" t="s">
        <v>2258</v>
      </c>
      <c r="I874" s="68" t="s">
        <v>683</v>
      </c>
      <c r="J874" s="68" t="str">
        <f>INDEX(数据元说明!A:F,MATCH(I874,数据元说明!C:C,0),2)</f>
        <v>003020</v>
      </c>
      <c r="K874" s="74" t="str">
        <f>INDEX(数据元说明!A:F,MATCH(I874,数据元说明!C:C,0),5)</f>
        <v>合同号。</v>
      </c>
      <c r="L874" s="68" t="str">
        <f>INDEX(数据元说明!A:F,MATCH(I874,数据元说明!C:C,0),6)</f>
        <v>C..100</v>
      </c>
      <c r="M874" s="74" t="s">
        <v>2623</v>
      </c>
      <c r="N874" s="74" t="s">
        <v>1601</v>
      </c>
      <c r="O874" s="74"/>
      <c r="P874" s="74" t="s">
        <v>1634</v>
      </c>
    </row>
    <row r="875" s="43" customFormat="1" customHeight="1" outlineLevel="1" spans="1:16">
      <c r="A875" s="69"/>
      <c r="B875" s="70"/>
      <c r="C875" s="61" t="s">
        <v>177</v>
      </c>
      <c r="D875" s="61" t="s">
        <v>2620</v>
      </c>
      <c r="E875" s="66">
        <v>509</v>
      </c>
      <c r="F875" s="68" t="s">
        <v>2260</v>
      </c>
      <c r="G875" s="66">
        <v>50905</v>
      </c>
      <c r="H875" s="68" t="s">
        <v>2261</v>
      </c>
      <c r="I875" s="68" t="s">
        <v>678</v>
      </c>
      <c r="J875" s="68" t="str">
        <f>INDEX(数据元说明!A:F,MATCH(I875,数据元说明!C:C,0),2)</f>
        <v>003019</v>
      </c>
      <c r="K875" s="74" t="str">
        <f>INDEX(数据元说明!A:F,MATCH(I875,数据元说明!C:C,0),5)</f>
        <v>借据统一编号。</v>
      </c>
      <c r="L875" s="68" t="str">
        <f>INDEX(数据元说明!A:F,MATCH(I875,数据元说明!C:C,0),6)</f>
        <v>C..100</v>
      </c>
      <c r="M875" s="74" t="s">
        <v>2624</v>
      </c>
      <c r="N875" s="74" t="s">
        <v>1601</v>
      </c>
      <c r="O875" s="74"/>
      <c r="P875" s="74"/>
    </row>
    <row r="876" s="43" customFormat="1" customHeight="1" outlineLevel="1" spans="1:16">
      <c r="A876" s="64"/>
      <c r="B876" s="65"/>
      <c r="C876" s="61" t="s">
        <v>177</v>
      </c>
      <c r="D876" s="61" t="s">
        <v>2620</v>
      </c>
      <c r="E876" s="66">
        <v>509</v>
      </c>
      <c r="F876" s="74" t="s">
        <v>796</v>
      </c>
      <c r="G876" s="66">
        <v>50906</v>
      </c>
      <c r="H876" s="68" t="s">
        <v>2582</v>
      </c>
      <c r="I876" s="74" t="s">
        <v>796</v>
      </c>
      <c r="J876" s="74" t="str">
        <f>INDEX(数据元说明!A:F,MATCH(I876,数据元说明!C:C,0),2)</f>
        <v>005014</v>
      </c>
      <c r="K876" s="74" t="str">
        <f>INDEX(数据元说明!A:F,MATCH(I876,数据元说明!C:C,0),5)</f>
        <v>票据号码。</v>
      </c>
      <c r="L876" s="74" t="str">
        <f>INDEX(数据元说明!A:F,MATCH(I876,数据元说明!C:C,0),6)</f>
        <v>C..60</v>
      </c>
      <c r="M876" s="74" t="s">
        <v>1679</v>
      </c>
      <c r="N876" s="74" t="s">
        <v>1601</v>
      </c>
      <c r="O876" s="74"/>
      <c r="P876" s="74"/>
    </row>
    <row r="877" s="43" customFormat="1" customHeight="1" outlineLevel="1" spans="1:16">
      <c r="A877" s="64"/>
      <c r="B877" s="65"/>
      <c r="C877" s="61" t="s">
        <v>177</v>
      </c>
      <c r="D877" s="61" t="s">
        <v>2620</v>
      </c>
      <c r="E877" s="66">
        <v>509</v>
      </c>
      <c r="F877" s="74" t="s">
        <v>804</v>
      </c>
      <c r="G877" s="66">
        <v>50907</v>
      </c>
      <c r="H877" s="68" t="s">
        <v>2583</v>
      </c>
      <c r="I877" s="74" t="s">
        <v>804</v>
      </c>
      <c r="J877" s="74" t="str">
        <f>INDEX(数据元说明!A:F,MATCH(I877,数据元说明!C:C,0),2)</f>
        <v>005016</v>
      </c>
      <c r="K877" s="74" t="str">
        <f>INDEX(数据元说明!A:F,MATCH(I877,数据元说明!C:C,0),5)</f>
        <v>银行承兑汇票，商业承兑汇票。</v>
      </c>
      <c r="L877" s="74" t="str">
        <f>INDEX(数据元说明!A:F,MATCH(I877,数据元说明!C:C,0),6)</f>
        <v>C..30</v>
      </c>
      <c r="M877" s="74"/>
      <c r="N877" s="74" t="s">
        <v>1601</v>
      </c>
      <c r="O877" s="74"/>
      <c r="P877" s="74"/>
    </row>
    <row r="878" s="43" customFormat="1" customHeight="1" outlineLevel="1" spans="1:16">
      <c r="A878" s="64"/>
      <c r="B878" s="65"/>
      <c r="C878" s="61" t="s">
        <v>177</v>
      </c>
      <c r="D878" s="61" t="s">
        <v>2620</v>
      </c>
      <c r="E878" s="66">
        <v>509</v>
      </c>
      <c r="F878" s="74" t="s">
        <v>642</v>
      </c>
      <c r="G878" s="66">
        <v>50908</v>
      </c>
      <c r="H878" s="68" t="s">
        <v>1914</v>
      </c>
      <c r="I878" s="74" t="s">
        <v>642</v>
      </c>
      <c r="J878" s="74" t="str">
        <f>INDEX(数据元说明!A:F,MATCH(I878,数据元说明!C:C,0),2)</f>
        <v>003010</v>
      </c>
      <c r="K878" s="74" t="str">
        <f>INDEX(数据元说明!A:F,MATCH(I878,数据元说明!C:C,0),5)</f>
        <v>遵循《GB/T 12406 表示货币和资金的代码》的字母代码，如CNY。上述文件所列币种无法涵盖的，允许银行自定义填报。多个币种合计折算为人民币（本外币合计）的，填报为BWB。</v>
      </c>
      <c r="L878" s="74" t="str">
        <f>INDEX(数据元说明!A:F,MATCH(I878,数据元说明!C:C,0),6)</f>
        <v>C3</v>
      </c>
      <c r="M878" s="74"/>
      <c r="N878" s="74" t="s">
        <v>1601</v>
      </c>
      <c r="O878" s="74"/>
      <c r="P878" s="74"/>
    </row>
    <row r="879" s="43" customFormat="1" customHeight="1" outlineLevel="1" spans="1:16">
      <c r="A879" s="64"/>
      <c r="B879" s="65"/>
      <c r="C879" s="61" t="s">
        <v>177</v>
      </c>
      <c r="D879" s="61" t="s">
        <v>2620</v>
      </c>
      <c r="E879" s="66">
        <v>509</v>
      </c>
      <c r="F879" s="74" t="s">
        <v>2584</v>
      </c>
      <c r="G879" s="66">
        <v>50909</v>
      </c>
      <c r="H879" s="68" t="s">
        <v>2585</v>
      </c>
      <c r="I879" s="74" t="s">
        <v>634</v>
      </c>
      <c r="J879" s="74" t="str">
        <f>INDEX(数据元说明!A:F,MATCH(I879,数据元说明!C:C,0),2)</f>
        <v>003008</v>
      </c>
      <c r="K879" s="74" t="str">
        <f>INDEX(数据元说明!A:F,MATCH(I879,数据元说明!C:C,0),5)</f>
        <v>与币种相对应金额。</v>
      </c>
      <c r="L879" s="74" t="str">
        <f>INDEX(数据元说明!A:F,MATCH(I879,数据元说明!C:C,0),6)</f>
        <v>D20.2</v>
      </c>
      <c r="M879" s="74"/>
      <c r="N879" s="74" t="s">
        <v>1601</v>
      </c>
      <c r="O879" s="74"/>
      <c r="P879" s="74"/>
    </row>
    <row r="880" s="43" customFormat="1" customHeight="1" outlineLevel="1" spans="1:16">
      <c r="A880" s="64"/>
      <c r="B880" s="65"/>
      <c r="C880" s="61" t="s">
        <v>177</v>
      </c>
      <c r="D880" s="61" t="s">
        <v>2620</v>
      </c>
      <c r="E880" s="66">
        <v>509</v>
      </c>
      <c r="F880" s="74" t="s">
        <v>2586</v>
      </c>
      <c r="G880" s="66">
        <v>50910</v>
      </c>
      <c r="H880" s="68" t="s">
        <v>2587</v>
      </c>
      <c r="I880" s="74" t="s">
        <v>345</v>
      </c>
      <c r="J880" s="74" t="str">
        <f>INDEX(数据元说明!A:F,MATCH(I880,数据元说明!C:C,0),2)</f>
        <v>001005</v>
      </c>
      <c r="K880" s="74" t="str">
        <f>INDEX(数据元说明!A:F,MATCH(I880,数据元说明!C:C,0),5)</f>
        <v>YYYYMMDD，默认值99991231。</v>
      </c>
      <c r="L880" s="74" t="str">
        <f>INDEX(数据元说明!A:F,MATCH(I880,数据元说明!C:C,0),6)</f>
        <v>C8</v>
      </c>
      <c r="M880" s="74"/>
      <c r="N880" s="74" t="s">
        <v>1601</v>
      </c>
      <c r="O880" s="74"/>
      <c r="P880" s="74"/>
    </row>
    <row r="881" s="43" customFormat="1" customHeight="1" outlineLevel="1" spans="1:16">
      <c r="A881" s="64"/>
      <c r="B881" s="65"/>
      <c r="C881" s="61" t="s">
        <v>177</v>
      </c>
      <c r="D881" s="61" t="s">
        <v>2620</v>
      </c>
      <c r="E881" s="66">
        <v>509</v>
      </c>
      <c r="F881" s="74" t="s">
        <v>2588</v>
      </c>
      <c r="G881" s="66">
        <v>50911</v>
      </c>
      <c r="H881" s="68" t="s">
        <v>2589</v>
      </c>
      <c r="I881" s="74" t="s">
        <v>345</v>
      </c>
      <c r="J881" s="74" t="str">
        <f>INDEX(数据元说明!A:F,MATCH(I881,数据元说明!C:C,0),2)</f>
        <v>001005</v>
      </c>
      <c r="K881" s="74" t="str">
        <f>INDEX(数据元说明!A:F,MATCH(I881,数据元说明!C:C,0),5)</f>
        <v>YYYYMMDD，默认值99991231。</v>
      </c>
      <c r="L881" s="74" t="str">
        <f>INDEX(数据元说明!A:F,MATCH(I881,数据元说明!C:C,0),6)</f>
        <v>C8</v>
      </c>
      <c r="M881" s="74"/>
      <c r="N881" s="74" t="s">
        <v>1601</v>
      </c>
      <c r="O881" s="74"/>
      <c r="P881" s="74"/>
    </row>
    <row r="882" s="43" customFormat="1" customHeight="1" outlineLevel="1" spans="1:16">
      <c r="A882" s="64"/>
      <c r="B882" s="65"/>
      <c r="C882" s="61" t="s">
        <v>177</v>
      </c>
      <c r="D882" s="61" t="s">
        <v>2620</v>
      </c>
      <c r="E882" s="66">
        <v>509</v>
      </c>
      <c r="F882" s="74" t="s">
        <v>2590</v>
      </c>
      <c r="G882" s="66">
        <v>50912</v>
      </c>
      <c r="H882" s="68" t="s">
        <v>2591</v>
      </c>
      <c r="I882" s="74" t="s">
        <v>325</v>
      </c>
      <c r="J882" s="74" t="str">
        <f>INDEX(数据元说明!A:F,MATCH(I882,数据元说明!C:C,0),2)</f>
        <v>001001</v>
      </c>
      <c r="K882" s="74" t="str">
        <f>INDEX(数据元说明!A:F,MATCH(I882,数据元说明!C:C,0),5)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82" s="74" t="str">
        <f>INDEX(数据元说明!A:F,MATCH(I882,数据元说明!C:C,0),6)</f>
        <v>C..450</v>
      </c>
      <c r="M882" s="74"/>
      <c r="N882" s="74" t="s">
        <v>1601</v>
      </c>
      <c r="O882" s="74"/>
      <c r="P882" s="74"/>
    </row>
    <row r="883" s="43" customFormat="1" customHeight="1" outlineLevel="1" spans="1:16">
      <c r="A883" s="64"/>
      <c r="B883" s="65"/>
      <c r="C883" s="61" t="s">
        <v>177</v>
      </c>
      <c r="D883" s="61" t="s">
        <v>2620</v>
      </c>
      <c r="E883" s="66">
        <v>509</v>
      </c>
      <c r="F883" s="74" t="s">
        <v>2593</v>
      </c>
      <c r="G883" s="66">
        <v>50913</v>
      </c>
      <c r="H883" s="68" t="s">
        <v>2594</v>
      </c>
      <c r="I883" s="74" t="s">
        <v>325</v>
      </c>
      <c r="J883" s="74" t="str">
        <f>INDEX(数据元说明!A:F,MATCH(I883,数据元说明!C:C,0),2)</f>
        <v>001001</v>
      </c>
      <c r="K883" s="74" t="str">
        <f>INDEX(数据元说明!A:F,MATCH(I883,数据元说明!C:C,0),5)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83" s="74" t="str">
        <f>INDEX(数据元说明!A:F,MATCH(I883,数据元说明!C:C,0),6)</f>
        <v>C..450</v>
      </c>
      <c r="M883" s="74"/>
      <c r="N883" s="74" t="s">
        <v>1601</v>
      </c>
      <c r="O883" s="74"/>
      <c r="P883" s="74"/>
    </row>
    <row r="884" s="43" customFormat="1" customHeight="1" outlineLevel="1" spans="1:16">
      <c r="A884" s="64"/>
      <c r="B884" s="65"/>
      <c r="C884" s="61" t="s">
        <v>177</v>
      </c>
      <c r="D884" s="61" t="s">
        <v>2620</v>
      </c>
      <c r="E884" s="66">
        <v>509</v>
      </c>
      <c r="F884" s="74" t="s">
        <v>2596</v>
      </c>
      <c r="G884" s="66">
        <v>50914</v>
      </c>
      <c r="H884" s="68" t="s">
        <v>2597</v>
      </c>
      <c r="I884" s="74" t="s">
        <v>325</v>
      </c>
      <c r="J884" s="74" t="str">
        <f>INDEX(数据元说明!A:F,MATCH(I884,数据元说明!C:C,0),2)</f>
        <v>001001</v>
      </c>
      <c r="K884" s="74" t="str">
        <f>INDEX(数据元说明!A:F,MATCH(I884,数据元说明!C:C,0),5)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84" s="74" t="str">
        <f>INDEX(数据元说明!A:F,MATCH(I884,数据元说明!C:C,0),6)</f>
        <v>C..450</v>
      </c>
      <c r="M884" s="74"/>
      <c r="N884" s="74" t="s">
        <v>1601</v>
      </c>
      <c r="O884" s="74"/>
      <c r="P884" s="74"/>
    </row>
    <row r="885" s="43" customFormat="1" customHeight="1" outlineLevel="1" spans="1:16">
      <c r="A885" s="64"/>
      <c r="B885" s="65"/>
      <c r="C885" s="61" t="s">
        <v>177</v>
      </c>
      <c r="D885" s="61" t="s">
        <v>2620</v>
      </c>
      <c r="E885" s="66">
        <v>509</v>
      </c>
      <c r="F885" s="74" t="s">
        <v>2610</v>
      </c>
      <c r="G885" s="66">
        <v>50915</v>
      </c>
      <c r="H885" s="68" t="s">
        <v>2611</v>
      </c>
      <c r="I885" s="74" t="s">
        <v>345</v>
      </c>
      <c r="J885" s="74" t="str">
        <f>INDEX(数据元说明!A:F,MATCH(I885,数据元说明!C:C,0),2)</f>
        <v>001005</v>
      </c>
      <c r="K885" s="74" t="str">
        <f>INDEX(数据元说明!A:F,MATCH(I885,数据元说明!C:C,0),5)</f>
        <v>YYYYMMDD，默认值99991231。</v>
      </c>
      <c r="L885" s="74" t="str">
        <f>INDEX(数据元说明!A:F,MATCH(I885,数据元说明!C:C,0),6)</f>
        <v>C8</v>
      </c>
      <c r="M885" s="74"/>
      <c r="N885" s="74" t="s">
        <v>1601</v>
      </c>
      <c r="O885" s="74"/>
      <c r="P885" s="74"/>
    </row>
    <row r="886" s="43" customFormat="1" customHeight="1" outlineLevel="1" spans="1:16">
      <c r="A886" s="64"/>
      <c r="B886" s="65"/>
      <c r="C886" s="61" t="s">
        <v>177</v>
      </c>
      <c r="D886" s="61" t="s">
        <v>2620</v>
      </c>
      <c r="E886" s="66">
        <v>509</v>
      </c>
      <c r="F886" s="74" t="s">
        <v>2625</v>
      </c>
      <c r="G886" s="66">
        <v>50916</v>
      </c>
      <c r="H886" s="68" t="s">
        <v>2626</v>
      </c>
      <c r="I886" s="74" t="s">
        <v>1164</v>
      </c>
      <c r="J886" s="169" t="str">
        <f>INDEX(数据元说明!A:F,MATCH(I886,数据元说明!C:C,0),2)</f>
        <v>010009</v>
      </c>
      <c r="K886" s="74" t="str">
        <f>INDEX(数据元说明!A:F,MATCH(I886,数据元说明!C:C,0),5)</f>
        <v>买入，卖出。</v>
      </c>
      <c r="L886" s="74" t="str">
        <f>INDEX(数据元说明!A:F,MATCH(I886,数据元说明!C:C,0),6)</f>
        <v>C6</v>
      </c>
      <c r="M886" s="74"/>
      <c r="N886" s="74" t="s">
        <v>1601</v>
      </c>
      <c r="O886" s="74"/>
      <c r="P886" s="74"/>
    </row>
    <row r="887" s="43" customFormat="1" customHeight="1" outlineLevel="1" spans="1:16">
      <c r="A887" s="64"/>
      <c r="B887" s="65"/>
      <c r="C887" s="61" t="s">
        <v>177</v>
      </c>
      <c r="D887" s="61" t="s">
        <v>2620</v>
      </c>
      <c r="E887" s="66">
        <v>509</v>
      </c>
      <c r="F887" s="74" t="s">
        <v>916</v>
      </c>
      <c r="G887" s="66">
        <v>50917</v>
      </c>
      <c r="H887" s="68" t="s">
        <v>2627</v>
      </c>
      <c r="I887" s="74" t="s">
        <v>916</v>
      </c>
      <c r="J887" s="74" t="str">
        <f>INDEX(数据元说明!A:F,MATCH(I887,数据元说明!C:C,0),2)</f>
        <v>005044</v>
      </c>
      <c r="K887" s="74" t="str">
        <f>INDEX(数据元说明!A:F,MATCH(I887,数据元说明!C:C,0),5)</f>
        <v>转贴现买断，转贴现卖断，质押式回购正回购，质押式回购逆回购，买断式回购正回购，买断式回购逆回购，再贴现。</v>
      </c>
      <c r="L887" s="74" t="str">
        <f>INDEX(数据元说明!A:F,MATCH(I887,数据元说明!C:C,0),6)</f>
        <v>C..60</v>
      </c>
      <c r="M887" s="74"/>
      <c r="N887" s="74" t="s">
        <v>1601</v>
      </c>
      <c r="O887" s="74"/>
      <c r="P887" s="74"/>
    </row>
    <row r="888" s="43" customFormat="1" customHeight="1" outlineLevel="1" spans="1:16">
      <c r="A888" s="64"/>
      <c r="B888" s="65"/>
      <c r="C888" s="61" t="s">
        <v>177</v>
      </c>
      <c r="D888" s="61" t="s">
        <v>2620</v>
      </c>
      <c r="E888" s="66">
        <v>509</v>
      </c>
      <c r="F888" s="74" t="s">
        <v>2628</v>
      </c>
      <c r="G888" s="66">
        <v>50918</v>
      </c>
      <c r="H888" s="68" t="s">
        <v>2629</v>
      </c>
      <c r="I888" s="74" t="s">
        <v>345</v>
      </c>
      <c r="J888" s="74" t="str">
        <f>INDEX(数据元说明!A:F,MATCH(I888,数据元说明!C:C,0),2)</f>
        <v>001005</v>
      </c>
      <c r="K888" s="74" t="str">
        <f>INDEX(数据元说明!A:F,MATCH(I888,数据元说明!C:C,0),5)</f>
        <v>YYYYMMDD，默认值99991231。</v>
      </c>
      <c r="L888" s="74" t="str">
        <f>INDEX(数据元说明!A:F,MATCH(I888,数据元说明!C:C,0),6)</f>
        <v>C8</v>
      </c>
      <c r="M888" s="74"/>
      <c r="N888" s="74" t="s">
        <v>1601</v>
      </c>
      <c r="O888" s="74"/>
      <c r="P888" s="74"/>
    </row>
    <row r="889" s="43" customFormat="1" customHeight="1" outlineLevel="1" spans="1:16">
      <c r="A889" s="64"/>
      <c r="B889" s="65"/>
      <c r="C889" s="61" t="s">
        <v>177</v>
      </c>
      <c r="D889" s="61" t="s">
        <v>2620</v>
      </c>
      <c r="E889" s="66">
        <v>509</v>
      </c>
      <c r="F889" s="74" t="s">
        <v>2630</v>
      </c>
      <c r="G889" s="66">
        <v>50919</v>
      </c>
      <c r="H889" s="68" t="s">
        <v>2631</v>
      </c>
      <c r="I889" s="74" t="s">
        <v>634</v>
      </c>
      <c r="J889" s="74" t="str">
        <f>INDEX(数据元说明!A:F,MATCH(I889,数据元说明!C:C,0),2)</f>
        <v>003008</v>
      </c>
      <c r="K889" s="74" t="str">
        <f>INDEX(数据元说明!A:F,MATCH(I889,数据元说明!C:C,0),5)</f>
        <v>与币种相对应金额。</v>
      </c>
      <c r="L889" s="74" t="str">
        <f>INDEX(数据元说明!A:F,MATCH(I889,数据元说明!C:C,0),6)</f>
        <v>D20.2</v>
      </c>
      <c r="M889" s="74" t="s">
        <v>2632</v>
      </c>
      <c r="N889" s="74" t="s">
        <v>1601</v>
      </c>
      <c r="O889" s="74"/>
      <c r="P889" s="74"/>
    </row>
    <row r="890" s="43" customFormat="1" customHeight="1" outlineLevel="1" spans="1:16">
      <c r="A890" s="64"/>
      <c r="B890" s="65"/>
      <c r="C890" s="61" t="s">
        <v>177</v>
      </c>
      <c r="D890" s="61" t="s">
        <v>2620</v>
      </c>
      <c r="E890" s="66">
        <v>509</v>
      </c>
      <c r="F890" s="74" t="s">
        <v>2633</v>
      </c>
      <c r="G890" s="66">
        <v>50920</v>
      </c>
      <c r="H890" s="68" t="s">
        <v>2634</v>
      </c>
      <c r="I890" s="74" t="s">
        <v>1313</v>
      </c>
      <c r="J890" s="169" t="str">
        <f>INDEX(数据元说明!A:F,MATCH(I890,数据元说明!C:C,0),2)</f>
        <v>010046</v>
      </c>
      <c r="K890" s="74" t="str">
        <f>INDEX(数据元说明!A:F,MATCH(I890,数据元说明!C:C,0),5)</f>
        <v>以天为单位计的时间长度。</v>
      </c>
      <c r="L890" s="74" t="str">
        <f>INDEX(数据元说明!A:F,MATCH(I890,数据元说明!C:C,0),6)</f>
        <v>I</v>
      </c>
      <c r="M890" s="74" t="s">
        <v>2635</v>
      </c>
      <c r="N890" s="74" t="s">
        <v>1601</v>
      </c>
      <c r="O890" s="74"/>
      <c r="P890" s="74"/>
    </row>
    <row r="891" s="43" customFormat="1" customHeight="1" outlineLevel="1" spans="1:16">
      <c r="A891" s="64"/>
      <c r="B891" s="65"/>
      <c r="C891" s="61" t="s">
        <v>177</v>
      </c>
      <c r="D891" s="61" t="s">
        <v>2620</v>
      </c>
      <c r="E891" s="66">
        <v>509</v>
      </c>
      <c r="F891" s="74" t="s">
        <v>2636</v>
      </c>
      <c r="G891" s="66">
        <v>50921</v>
      </c>
      <c r="H891" s="68" t="s">
        <v>2637</v>
      </c>
      <c r="I891" s="74" t="s">
        <v>670</v>
      </c>
      <c r="J891" s="74" t="str">
        <f>INDEX(数据元说明!A:F,MATCH(I891,数据元说明!C:C,0),2)</f>
        <v>003017</v>
      </c>
      <c r="K891" s="74" t="str">
        <f>INDEX(数据元说明!A:F,MATCH(I891,数据元说明!C:C,0),5)</f>
        <v>百分比为单位，即%，如4.5%填报为4.5。</v>
      </c>
      <c r="L891" s="74" t="str">
        <f>INDEX(数据元说明!A:F,MATCH(I891,数据元说明!C:C,0),6)</f>
        <v>D20.4</v>
      </c>
      <c r="M891" s="74"/>
      <c r="N891" s="74" t="s">
        <v>1601</v>
      </c>
      <c r="O891" s="74"/>
      <c r="P891" s="74"/>
    </row>
    <row r="892" s="43" customFormat="1" customHeight="1" outlineLevel="1" spans="1:16">
      <c r="A892" s="64"/>
      <c r="B892" s="65"/>
      <c r="C892" s="61" t="s">
        <v>177</v>
      </c>
      <c r="D892" s="61" t="s">
        <v>2620</v>
      </c>
      <c r="E892" s="66">
        <v>509</v>
      </c>
      <c r="F892" s="74" t="s">
        <v>2638</v>
      </c>
      <c r="G892" s="66">
        <v>50922</v>
      </c>
      <c r="H892" s="68" t="s">
        <v>2639</v>
      </c>
      <c r="I892" s="74" t="s">
        <v>666</v>
      </c>
      <c r="J892" s="74" t="str">
        <f>INDEX(数据元说明!A:F,MATCH(I892,数据元说明!C:C,0),2)</f>
        <v>003016</v>
      </c>
      <c r="K892" s="74" t="str">
        <f>INDEX(数据元说明!A:F,MATCH(I892,数据元说明!C:C,0),5)</f>
        <v>元。</v>
      </c>
      <c r="L892" s="74" t="str">
        <f>INDEX(数据元说明!A:F,MATCH(I892,数据元说明!C:C,0),6)</f>
        <v>D20.2</v>
      </c>
      <c r="M892" s="74"/>
      <c r="N892" s="74" t="s">
        <v>1601</v>
      </c>
      <c r="O892" s="74"/>
      <c r="P892" s="74"/>
    </row>
    <row r="893" s="43" customFormat="1" customHeight="1" outlineLevel="1" spans="1:16">
      <c r="A893" s="64"/>
      <c r="B893" s="65"/>
      <c r="C893" s="61" t="s">
        <v>177</v>
      </c>
      <c r="D893" s="61" t="s">
        <v>2620</v>
      </c>
      <c r="E893" s="66">
        <v>509</v>
      </c>
      <c r="F893" s="74" t="s">
        <v>2640</v>
      </c>
      <c r="G893" s="66">
        <v>50923</v>
      </c>
      <c r="H893" s="68" t="s">
        <v>2641</v>
      </c>
      <c r="I893" s="74" t="s">
        <v>345</v>
      </c>
      <c r="J893" s="74" t="str">
        <f>INDEX(数据元说明!A:F,MATCH(I893,数据元说明!C:C,0),2)</f>
        <v>001005</v>
      </c>
      <c r="K893" s="74" t="str">
        <f>INDEX(数据元说明!A:F,MATCH(I893,数据元说明!C:C,0),5)</f>
        <v>YYYYMMDD，默认值99991231。</v>
      </c>
      <c r="L893" s="74" t="str">
        <f>INDEX(数据元说明!A:F,MATCH(I893,数据元说明!C:C,0),6)</f>
        <v>C8</v>
      </c>
      <c r="M893" s="74" t="s">
        <v>2642</v>
      </c>
      <c r="N893" s="74" t="s">
        <v>1601</v>
      </c>
      <c r="O893" s="74"/>
      <c r="P893" s="74"/>
    </row>
    <row r="894" s="43" customFormat="1" customHeight="1" outlineLevel="1" spans="1:16">
      <c r="A894" s="64"/>
      <c r="B894" s="65"/>
      <c r="C894" s="61" t="s">
        <v>177</v>
      </c>
      <c r="D894" s="61" t="s">
        <v>2620</v>
      </c>
      <c r="E894" s="66">
        <v>509</v>
      </c>
      <c r="F894" s="74" t="s">
        <v>2643</v>
      </c>
      <c r="G894" s="66">
        <v>50924</v>
      </c>
      <c r="H894" s="68" t="s">
        <v>2644</v>
      </c>
      <c r="I894" s="74" t="s">
        <v>634</v>
      </c>
      <c r="J894" s="74" t="str">
        <f>INDEX(数据元说明!A:F,MATCH(I894,数据元说明!C:C,0),2)</f>
        <v>003008</v>
      </c>
      <c r="K894" s="74" t="str">
        <f>INDEX(数据元说明!A:F,MATCH(I894,数据元说明!C:C,0),5)</f>
        <v>与币种相对应金额。</v>
      </c>
      <c r="L894" s="74" t="str">
        <f>INDEX(数据元说明!A:F,MATCH(I894,数据元说明!C:C,0),6)</f>
        <v>D20.2</v>
      </c>
      <c r="M894" s="74" t="s">
        <v>2645</v>
      </c>
      <c r="N894" s="74" t="s">
        <v>1601</v>
      </c>
      <c r="O894" s="74"/>
      <c r="P894" s="74"/>
    </row>
    <row r="895" s="43" customFormat="1" customHeight="1" outlineLevel="1" spans="1:16">
      <c r="A895" s="64"/>
      <c r="B895" s="65"/>
      <c r="C895" s="61" t="s">
        <v>177</v>
      </c>
      <c r="D895" s="61" t="s">
        <v>2620</v>
      </c>
      <c r="E895" s="66">
        <v>509</v>
      </c>
      <c r="F895" s="74" t="s">
        <v>2646</v>
      </c>
      <c r="G895" s="66">
        <v>50925</v>
      </c>
      <c r="H895" s="68" t="s">
        <v>2647</v>
      </c>
      <c r="I895" s="74" t="s">
        <v>670</v>
      </c>
      <c r="J895" s="74" t="str">
        <f>INDEX(数据元说明!A:F,MATCH(I895,数据元说明!C:C,0),2)</f>
        <v>003017</v>
      </c>
      <c r="K895" s="74" t="str">
        <f>INDEX(数据元说明!A:F,MATCH(I895,数据元说明!C:C,0),5)</f>
        <v>百分比为单位，即%，如4.5%填报为4.5。</v>
      </c>
      <c r="L895" s="74" t="str">
        <f>INDEX(数据元说明!A:F,MATCH(I895,数据元说明!C:C,0),6)</f>
        <v>D20.4</v>
      </c>
      <c r="M895" s="74" t="s">
        <v>2648</v>
      </c>
      <c r="N895" s="74" t="s">
        <v>1601</v>
      </c>
      <c r="O895" s="74"/>
      <c r="P895" s="74"/>
    </row>
    <row r="896" s="43" customFormat="1" customHeight="1" outlineLevel="1" spans="1:16">
      <c r="A896" s="64"/>
      <c r="B896" s="65"/>
      <c r="C896" s="61" t="s">
        <v>177</v>
      </c>
      <c r="D896" s="61" t="s">
        <v>2620</v>
      </c>
      <c r="E896" s="66">
        <v>509</v>
      </c>
      <c r="F896" s="74" t="s">
        <v>2649</v>
      </c>
      <c r="G896" s="66">
        <v>50926</v>
      </c>
      <c r="H896" s="68" t="s">
        <v>2650</v>
      </c>
      <c r="I896" s="74" t="s">
        <v>666</v>
      </c>
      <c r="J896" s="74" t="str">
        <f>INDEX(数据元说明!A:F,MATCH(I896,数据元说明!C:C,0),2)</f>
        <v>003016</v>
      </c>
      <c r="K896" s="74" t="str">
        <f>INDEX(数据元说明!A:F,MATCH(I896,数据元说明!C:C,0),5)</f>
        <v>元。</v>
      </c>
      <c r="L896" s="74" t="str">
        <f>INDEX(数据元说明!A:F,MATCH(I896,数据元说明!C:C,0),6)</f>
        <v>D20.2</v>
      </c>
      <c r="M896" s="74" t="s">
        <v>2648</v>
      </c>
      <c r="N896" s="74" t="s">
        <v>1601</v>
      </c>
      <c r="O896" s="74"/>
      <c r="P896" s="74"/>
    </row>
    <row r="897" s="43" customFormat="1" customHeight="1" outlineLevel="1" spans="1:16">
      <c r="A897" s="64"/>
      <c r="B897" s="65"/>
      <c r="C897" s="61" t="s">
        <v>177</v>
      </c>
      <c r="D897" s="61" t="s">
        <v>2620</v>
      </c>
      <c r="E897" s="66">
        <v>509</v>
      </c>
      <c r="F897" s="74" t="s">
        <v>2651</v>
      </c>
      <c r="G897" s="66">
        <v>50927</v>
      </c>
      <c r="H897" s="68" t="s">
        <v>2652</v>
      </c>
      <c r="I897" s="74" t="s">
        <v>325</v>
      </c>
      <c r="J897" s="74" t="str">
        <f>INDEX(数据元说明!A:F,MATCH(I897,数据元说明!C:C,0),2)</f>
        <v>001001</v>
      </c>
      <c r="K897" s="74" t="str">
        <f>INDEX(数据元说明!A:F,MATCH(I897,数据元说明!C:C,0),5)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897" s="74" t="str">
        <f>INDEX(数据元说明!A:F,MATCH(I897,数据元说明!C:C,0),6)</f>
        <v>C..450</v>
      </c>
      <c r="M897" s="74" t="s">
        <v>2653</v>
      </c>
      <c r="N897" s="74" t="s">
        <v>1601</v>
      </c>
      <c r="O897" s="74"/>
      <c r="P897" s="74"/>
    </row>
    <row r="898" s="43" customFormat="1" customHeight="1" outlineLevel="1" spans="1:16">
      <c r="A898" s="64"/>
      <c r="B898" s="65"/>
      <c r="C898" s="61" t="s">
        <v>177</v>
      </c>
      <c r="D898" s="61" t="s">
        <v>2620</v>
      </c>
      <c r="E898" s="66">
        <v>509</v>
      </c>
      <c r="F898" s="74" t="s">
        <v>2654</v>
      </c>
      <c r="G898" s="66">
        <v>50928</v>
      </c>
      <c r="H898" s="68" t="s">
        <v>2655</v>
      </c>
      <c r="I898" s="74" t="s">
        <v>369</v>
      </c>
      <c r="J898" s="74" t="str">
        <f>INDEX(数据元说明!A:F,MATCH(I898,数据元说明!C:C,0),2)</f>
        <v>001010</v>
      </c>
      <c r="K898" s="74" t="str">
        <f>INDEX(数据元说明!A:F,MATCH(I898,数据元说明!C:C,0),5)</f>
        <v>12位人行支付行号或SWIFT行号。</v>
      </c>
      <c r="L898" s="74" t="str">
        <f>INDEX(数据元说明!A:F,MATCH(I898,数据元说明!C:C,0),6)</f>
        <v>C..30</v>
      </c>
      <c r="M898" s="74" t="s">
        <v>2656</v>
      </c>
      <c r="N898" s="74" t="s">
        <v>1601</v>
      </c>
      <c r="O898" s="74"/>
      <c r="P898" s="74"/>
    </row>
    <row r="899" s="43" customFormat="1" customHeight="1" outlineLevel="1" spans="1:16">
      <c r="A899" s="64"/>
      <c r="B899" s="65"/>
      <c r="C899" s="61" t="s">
        <v>177</v>
      </c>
      <c r="D899" s="61" t="s">
        <v>2620</v>
      </c>
      <c r="E899" s="66">
        <v>509</v>
      </c>
      <c r="F899" s="74" t="s">
        <v>912</v>
      </c>
      <c r="G899" s="66">
        <v>50929</v>
      </c>
      <c r="H899" s="68" t="s">
        <v>2618</v>
      </c>
      <c r="I899" s="74" t="s">
        <v>912</v>
      </c>
      <c r="J899" s="74" t="str">
        <f>INDEX(数据元说明!A:F,MATCH(I899,数据元说明!C:C,0),2)</f>
        <v>005043</v>
      </c>
      <c r="K899" s="74" t="str">
        <f>INDEX(数据元说明!A:F,MATCH(I899,数据元说明!C:C,0),5)</f>
        <v>正常，卖断，解付，垫款，核销，其他-银行自定义。无法以枚举类型填报的，以“其他-XX”填报，其中“XX”为银行自定义状态。</v>
      </c>
      <c r="L899" s="74" t="str">
        <f>INDEX(数据元说明!A:F,MATCH(I899,数据元说明!C:C,0),6)</f>
        <v>C..30</v>
      </c>
      <c r="M899" s="74" t="s">
        <v>2619</v>
      </c>
      <c r="N899" s="74" t="s">
        <v>1601</v>
      </c>
      <c r="O899" s="74"/>
      <c r="P899" s="74"/>
    </row>
    <row r="900" s="43" customFormat="1" customHeight="1" outlineLevel="1" spans="1:16">
      <c r="A900" s="64"/>
      <c r="B900" s="65"/>
      <c r="C900" s="61" t="s">
        <v>177</v>
      </c>
      <c r="D900" s="61" t="s">
        <v>2620</v>
      </c>
      <c r="E900" s="66">
        <v>509</v>
      </c>
      <c r="F900" s="68" t="s">
        <v>484</v>
      </c>
      <c r="G900" s="66">
        <v>50930</v>
      </c>
      <c r="H900" s="68" t="s">
        <v>1623</v>
      </c>
      <c r="I900" s="68" t="s">
        <v>484</v>
      </c>
      <c r="J900" s="68" t="str">
        <f>INDEX(数据元说明!A:F,MATCH(I900,数据元说明!C:C,0),2)</f>
        <v>001038</v>
      </c>
      <c r="K900" s="74" t="str">
        <f>INDEX(数据元说明!A:F,MATCH(I900,数据元说明!C:C,0),5)</f>
        <v>银行自定义。</v>
      </c>
      <c r="L900" s="68" t="str">
        <f>INDEX(数据元说明!A:F,MATCH(I900,数据元说明!C:C,0),6)</f>
        <v>C..600</v>
      </c>
      <c r="M900" s="74" t="s">
        <v>1624</v>
      </c>
      <c r="N900" s="74" t="s">
        <v>1601</v>
      </c>
      <c r="O900" s="74"/>
      <c r="P900" s="74"/>
    </row>
    <row r="901" s="43" customFormat="1" customHeight="1" outlineLevel="1" spans="1:16">
      <c r="A901" s="64"/>
      <c r="B901" s="65"/>
      <c r="C901" s="61" t="s">
        <v>177</v>
      </c>
      <c r="D901" s="61" t="s">
        <v>2620</v>
      </c>
      <c r="E901" s="66">
        <v>509</v>
      </c>
      <c r="F901" s="74" t="s">
        <v>1625</v>
      </c>
      <c r="G901" s="66">
        <v>50931</v>
      </c>
      <c r="H901" s="68" t="s">
        <v>1626</v>
      </c>
      <c r="I901" s="74" t="s">
        <v>345</v>
      </c>
      <c r="J901" s="74" t="str">
        <f>INDEX(数据元说明!A:F,MATCH(I901,数据元说明!C:C,0),2)</f>
        <v>001005</v>
      </c>
      <c r="K901" s="74" t="str">
        <f>INDEX(数据元说明!A:F,MATCH(I901,数据元说明!C:C,0),5)</f>
        <v>YYYYMMDD，默认值99991231。</v>
      </c>
      <c r="L901" s="74" t="str">
        <f>INDEX(数据元说明!A:F,MATCH(I901,数据元说明!C:C,0),6)</f>
        <v>C8</v>
      </c>
      <c r="M901" s="74" t="s">
        <v>1627</v>
      </c>
      <c r="N901" s="74" t="s">
        <v>1601</v>
      </c>
      <c r="O901" s="74"/>
      <c r="P901" s="74"/>
    </row>
    <row r="902" s="43" customFormat="1" customHeight="1" spans="1:16">
      <c r="A902" s="69"/>
      <c r="B902" s="70"/>
      <c r="C902" s="61" t="s">
        <v>181</v>
      </c>
      <c r="D902" s="61" t="s">
        <v>2657</v>
      </c>
      <c r="E902" s="66">
        <v>510</v>
      </c>
      <c r="F902" s="68"/>
      <c r="G902" s="66"/>
      <c r="H902" s="68"/>
      <c r="I902" s="68"/>
      <c r="J902" s="68"/>
      <c r="K902" s="74"/>
      <c r="L902" s="68"/>
      <c r="M902" s="74" t="str">
        <f>INDEX(表结构总览!D:G,MATCH(D902,表结构总览!D:D,0),4)</f>
        <v>填报机构对非金融机构提供的贸易项下的融资或信用便利的余额,包括打包贷款、押汇、保理、议付信用证、买方信贷、卖方信贷、福费廷等业务。本行开出的保函及信用证在保函及信用证表中报送，不在本表中填报。贷款状态为结清、核销、转让的，于次月不再报送。</v>
      </c>
      <c r="N902" s="74" t="s">
        <v>1583</v>
      </c>
      <c r="O902" s="74" t="s">
        <v>484</v>
      </c>
      <c r="P902" s="74"/>
    </row>
    <row r="903" s="43" customFormat="1" customHeight="1" outlineLevel="1" spans="1:16">
      <c r="A903" s="64"/>
      <c r="B903" s="65"/>
      <c r="C903" s="61" t="s">
        <v>181</v>
      </c>
      <c r="D903" s="61" t="s">
        <v>2657</v>
      </c>
      <c r="E903" s="66">
        <v>510</v>
      </c>
      <c r="F903" s="68" t="s">
        <v>373</v>
      </c>
      <c r="G903" s="66">
        <v>51001</v>
      </c>
      <c r="H903" s="68" t="s">
        <v>1588</v>
      </c>
      <c r="I903" s="68" t="s">
        <v>373</v>
      </c>
      <c r="J903" s="68" t="str">
        <f>INDEX(数据元说明!A:F,MATCH(I903,数据元说明!C:C,0),2)</f>
        <v>001011</v>
      </c>
      <c r="K903" s="74" t="str">
        <f>INDEX(数据元说明!A:F,MATCH(I903,数据元说明!C:C,0),5)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903" s="68" t="str">
        <f>INDEX(数据元说明!A:F,MATCH(I903,数据元说明!C:C,0),6)</f>
        <v>C..30</v>
      </c>
      <c r="M903" s="74" t="s">
        <v>2658</v>
      </c>
      <c r="N903" s="74"/>
      <c r="O903" s="74"/>
      <c r="P903" s="74"/>
    </row>
    <row r="904" s="43" customFormat="1" customHeight="1" outlineLevel="1" spans="1:16">
      <c r="A904" s="69"/>
      <c r="B904" s="70"/>
      <c r="C904" s="61" t="s">
        <v>181</v>
      </c>
      <c r="D904" s="61" t="s">
        <v>2657</v>
      </c>
      <c r="E904" s="66">
        <v>510</v>
      </c>
      <c r="F904" s="68" t="s">
        <v>377</v>
      </c>
      <c r="G904" s="66">
        <v>51002</v>
      </c>
      <c r="H904" s="68" t="s">
        <v>1586</v>
      </c>
      <c r="I904" s="68" t="s">
        <v>377</v>
      </c>
      <c r="J904" s="68" t="str">
        <f>INDEX(数据元说明!A:F,MATCH(I904,数据元说明!C:C,0),2)</f>
        <v>001012</v>
      </c>
      <c r="K904" s="74" t="str">
        <f>INDEX(数据元说明!A:F,MATCH(I904,数据元说明!C:C,0),5)</f>
        <v>银行内部机构号。应具有标识机构的唯一性。</v>
      </c>
      <c r="L904" s="68" t="str">
        <f>INDEX(数据元说明!A:F,MATCH(I904,数据元说明!C:C,0),6)</f>
        <v>C..30</v>
      </c>
      <c r="M904" s="74" t="s">
        <v>2281</v>
      </c>
      <c r="N904" s="74"/>
      <c r="O904" s="74"/>
      <c r="P904" s="74"/>
    </row>
    <row r="905" s="43" customFormat="1" customHeight="1" outlineLevel="1" spans="1:16">
      <c r="A905" s="64"/>
      <c r="B905" s="65"/>
      <c r="C905" s="61" t="s">
        <v>181</v>
      </c>
      <c r="D905" s="61" t="s">
        <v>2657</v>
      </c>
      <c r="E905" s="66">
        <v>510</v>
      </c>
      <c r="F905" s="74" t="s">
        <v>1592</v>
      </c>
      <c r="G905" s="66">
        <v>51003</v>
      </c>
      <c r="H905" s="74" t="s">
        <v>1593</v>
      </c>
      <c r="I905" s="74" t="s">
        <v>325</v>
      </c>
      <c r="J905" s="74" t="str">
        <f>INDEX(数据元说明!A:F,MATCH(I905,数据元说明!C:C,0),2)</f>
        <v>001001</v>
      </c>
      <c r="K905" s="74" t="str">
        <f>INDEX(数据元说明!A:F,MATCH(I905,数据元说明!C:C,0),5)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05" s="74" t="str">
        <f>INDEX(数据元说明!A:F,MATCH(I905,数据元说明!C:C,0),6)</f>
        <v>C..450</v>
      </c>
      <c r="M905" s="74" t="s">
        <v>2282</v>
      </c>
      <c r="N905" s="74" t="s">
        <v>1601</v>
      </c>
      <c r="O905" s="74"/>
      <c r="P905" s="74"/>
    </row>
    <row r="906" s="43" customFormat="1" customHeight="1" outlineLevel="1" spans="1:16">
      <c r="A906" s="69"/>
      <c r="B906" s="70"/>
      <c r="C906" s="61" t="s">
        <v>181</v>
      </c>
      <c r="D906" s="61" t="s">
        <v>2657</v>
      </c>
      <c r="E906" s="66">
        <v>510</v>
      </c>
      <c r="F906" s="68" t="s">
        <v>2257</v>
      </c>
      <c r="G906" s="66">
        <v>51004</v>
      </c>
      <c r="H906" s="68" t="s">
        <v>2258</v>
      </c>
      <c r="I906" s="68" t="s">
        <v>683</v>
      </c>
      <c r="J906" s="68" t="str">
        <f>INDEX(数据元说明!A:F,MATCH(I906,数据元说明!C:C,0),2)</f>
        <v>003020</v>
      </c>
      <c r="K906" s="74" t="str">
        <f>INDEX(数据元说明!A:F,MATCH(I906,数据元说明!C:C,0),5)</f>
        <v>合同号。</v>
      </c>
      <c r="L906" s="68" t="str">
        <f>INDEX(数据元说明!A:F,MATCH(I906,数据元说明!C:C,0),6)</f>
        <v>C..100</v>
      </c>
      <c r="M906" s="74" t="s">
        <v>2489</v>
      </c>
      <c r="N906" s="74" t="s">
        <v>1583</v>
      </c>
      <c r="O906" s="74" t="s">
        <v>1576</v>
      </c>
      <c r="P906" s="74" t="s">
        <v>1634</v>
      </c>
    </row>
    <row r="907" s="43" customFormat="1" customHeight="1" outlineLevel="1" spans="1:16">
      <c r="A907" s="69"/>
      <c r="B907" s="70"/>
      <c r="C907" s="61" t="s">
        <v>181</v>
      </c>
      <c r="D907" s="61" t="s">
        <v>2657</v>
      </c>
      <c r="E907" s="66">
        <v>510</v>
      </c>
      <c r="F907" s="68" t="s">
        <v>2260</v>
      </c>
      <c r="G907" s="66">
        <v>51005</v>
      </c>
      <c r="H907" s="68" t="s">
        <v>2261</v>
      </c>
      <c r="I907" s="68" t="s">
        <v>678</v>
      </c>
      <c r="J907" s="68" t="str">
        <f>INDEX(数据元说明!A:F,MATCH(I907,数据元说明!C:C,0),2)</f>
        <v>003019</v>
      </c>
      <c r="K907" s="74" t="str">
        <f>INDEX(数据元说明!A:F,MATCH(I907,数据元说明!C:C,0),5)</f>
        <v>借据统一编号。</v>
      </c>
      <c r="L907" s="68" t="str">
        <f>INDEX(数据元说明!A:F,MATCH(I907,数据元说明!C:C,0),6)</f>
        <v>C..100</v>
      </c>
      <c r="M907" s="74" t="s">
        <v>2490</v>
      </c>
      <c r="N907" s="74" t="s">
        <v>1583</v>
      </c>
      <c r="O907" s="74" t="s">
        <v>1576</v>
      </c>
      <c r="P907" s="74" t="s">
        <v>1634</v>
      </c>
    </row>
    <row r="908" s="43" customFormat="1" customHeight="1" outlineLevel="1" spans="1:16">
      <c r="A908" s="69"/>
      <c r="B908" s="70"/>
      <c r="C908" s="61" t="s">
        <v>181</v>
      </c>
      <c r="D908" s="61" t="s">
        <v>2657</v>
      </c>
      <c r="E908" s="66">
        <v>510</v>
      </c>
      <c r="F908" s="68" t="s">
        <v>808</v>
      </c>
      <c r="G908" s="66">
        <v>51006</v>
      </c>
      <c r="H908" s="68" t="s">
        <v>2659</v>
      </c>
      <c r="I908" s="68" t="s">
        <v>808</v>
      </c>
      <c r="J908" s="68" t="str">
        <f>INDEX(数据元说明!A:F,MATCH(I908,数据元说明!C:C,0),2)</f>
        <v>005017</v>
      </c>
      <c r="K908" s="74" t="str">
        <f>INDEX(数据元说明!A:F,MATCH(I908,数据元说明!C:C,0),5)</f>
        <v>买方押汇、卖方押汇、议付、打包贷款、进口信用证押汇、出口信用证押汇、进口托收押汇、出口托收押汇、进口代付、出口代付、国内自营福费廷（不含二级市场福费廷）、国际自营福费廷（不含二级市场福费廷）、二级市场福费廷、商业发票融资、货到付款押汇、先款后货、国内保理、国际保理、订单融资、保兑仓、其他-银行自定义。以枚举类型填报，如无法以枚举类型填报，则以“其他-XX”填报，其中“XX”为银行自定义种类。</v>
      </c>
      <c r="L908" s="68" t="str">
        <f>INDEX(数据元说明!A:F,MATCH(I908,数据元说明!C:C,0),6)</f>
        <v>C..60 </v>
      </c>
      <c r="M908" s="74" t="s">
        <v>2660</v>
      </c>
      <c r="N908" s="74" t="s">
        <v>1583</v>
      </c>
      <c r="O908" s="74" t="s">
        <v>1597</v>
      </c>
      <c r="P908" s="74"/>
    </row>
    <row r="909" s="43" customFormat="1" customHeight="1" outlineLevel="1" spans="1:16">
      <c r="A909" s="64"/>
      <c r="B909" s="65"/>
      <c r="C909" s="61" t="s">
        <v>181</v>
      </c>
      <c r="D909" s="61" t="s">
        <v>2657</v>
      </c>
      <c r="E909" s="66">
        <v>510</v>
      </c>
      <c r="F909" s="74" t="s">
        <v>642</v>
      </c>
      <c r="G909" s="66">
        <v>51007</v>
      </c>
      <c r="H909" s="68" t="s">
        <v>1914</v>
      </c>
      <c r="I909" s="74" t="s">
        <v>642</v>
      </c>
      <c r="J909" s="74" t="str">
        <f>INDEX(数据元说明!A:F,MATCH(I909,数据元说明!C:C,0),2)</f>
        <v>003010</v>
      </c>
      <c r="K909" s="74" t="str">
        <f>INDEX(数据元说明!A:F,MATCH(I909,数据元说明!C:C,0),5)</f>
        <v>遵循《GB/T 12406 表示货币和资金的代码》的字母代码，如CNY。上述文件所列币种无法涵盖的，允许银行自定义填报。多个币种合计折算为人民币（本外币合计）的，填报为BWB。</v>
      </c>
      <c r="L909" s="74" t="str">
        <f>INDEX(数据元说明!A:F,MATCH(I909,数据元说明!C:C,0),6)</f>
        <v>C3</v>
      </c>
      <c r="M909" s="74" t="s">
        <v>2661</v>
      </c>
      <c r="N909" s="74" t="s">
        <v>1601</v>
      </c>
      <c r="O909" s="74"/>
      <c r="P909" s="74"/>
    </row>
    <row r="910" s="43" customFormat="1" customHeight="1" outlineLevel="1" spans="1:16">
      <c r="A910" s="64"/>
      <c r="B910" s="65"/>
      <c r="C910" s="61" t="s">
        <v>181</v>
      </c>
      <c r="D910" s="61" t="s">
        <v>2657</v>
      </c>
      <c r="E910" s="66">
        <v>510</v>
      </c>
      <c r="F910" s="74" t="s">
        <v>2662</v>
      </c>
      <c r="G910" s="66">
        <v>51008</v>
      </c>
      <c r="H910" s="68" t="s">
        <v>2663</v>
      </c>
      <c r="I910" s="74" t="s">
        <v>634</v>
      </c>
      <c r="J910" s="74" t="str">
        <f>INDEX(数据元说明!A:F,MATCH(I910,数据元说明!C:C,0),2)</f>
        <v>003008</v>
      </c>
      <c r="K910" s="74" t="str">
        <f>INDEX(数据元说明!A:F,MATCH(I910,数据元说明!C:C,0),5)</f>
        <v>与币种相对应金额。</v>
      </c>
      <c r="L910" s="74" t="str">
        <f>INDEX(数据元说明!A:F,MATCH(I910,数据元说明!C:C,0),6)</f>
        <v>D20.2</v>
      </c>
      <c r="M910" s="74" t="s">
        <v>2664</v>
      </c>
      <c r="N910" s="74" t="s">
        <v>1601</v>
      </c>
      <c r="O910" s="74"/>
      <c r="P910" s="74"/>
    </row>
    <row r="911" s="43" customFormat="1" customHeight="1" outlineLevel="1" spans="1:16">
      <c r="A911" s="64"/>
      <c r="B911" s="65"/>
      <c r="C911" s="61" t="s">
        <v>181</v>
      </c>
      <c r="D911" s="61" t="s">
        <v>2657</v>
      </c>
      <c r="E911" s="66">
        <v>510</v>
      </c>
      <c r="F911" s="74" t="s">
        <v>2665</v>
      </c>
      <c r="G911" s="66">
        <v>51009</v>
      </c>
      <c r="H911" s="68" t="s">
        <v>2666</v>
      </c>
      <c r="I911" s="74" t="s">
        <v>345</v>
      </c>
      <c r="J911" s="74" t="str">
        <f>INDEX(数据元说明!A:F,MATCH(I911,数据元说明!C:C,0),2)</f>
        <v>001005</v>
      </c>
      <c r="K911" s="74" t="str">
        <f>INDEX(数据元说明!A:F,MATCH(I911,数据元说明!C:C,0),5)</f>
        <v>YYYYMMDD，默认值99991231。</v>
      </c>
      <c r="L911" s="74" t="str">
        <f>INDEX(数据元说明!A:F,MATCH(I911,数据元说明!C:C,0),6)</f>
        <v>C8</v>
      </c>
      <c r="M911" s="74" t="s">
        <v>2667</v>
      </c>
      <c r="N911" s="74" t="s">
        <v>1601</v>
      </c>
      <c r="O911" s="74"/>
      <c r="P911" s="74"/>
    </row>
    <row r="912" s="43" customFormat="1" customHeight="1" outlineLevel="1" spans="1:16">
      <c r="A912" s="64"/>
      <c r="B912" s="65"/>
      <c r="C912" s="61" t="s">
        <v>181</v>
      </c>
      <c r="D912" s="61" t="s">
        <v>2657</v>
      </c>
      <c r="E912" s="66">
        <v>510</v>
      </c>
      <c r="F912" s="74" t="s">
        <v>2668</v>
      </c>
      <c r="G912" s="66">
        <v>51010</v>
      </c>
      <c r="H912" s="68" t="s">
        <v>2669</v>
      </c>
      <c r="I912" s="74" t="s">
        <v>345</v>
      </c>
      <c r="J912" s="74" t="str">
        <f>INDEX(数据元说明!A:F,MATCH(I912,数据元说明!C:C,0),2)</f>
        <v>001005</v>
      </c>
      <c r="K912" s="74" t="str">
        <f>INDEX(数据元说明!A:F,MATCH(I912,数据元说明!C:C,0),5)</f>
        <v>YYYYMMDD，默认值99991231。</v>
      </c>
      <c r="L912" s="74" t="str">
        <f>INDEX(数据元说明!A:F,MATCH(I912,数据元说明!C:C,0),6)</f>
        <v>C8</v>
      </c>
      <c r="M912" s="74" t="s">
        <v>2670</v>
      </c>
      <c r="N912" s="74" t="s">
        <v>1601</v>
      </c>
      <c r="O912" s="74"/>
      <c r="P912" s="74"/>
    </row>
    <row r="913" s="43" customFormat="1" customHeight="1" outlineLevel="1" spans="1:16">
      <c r="A913" s="64"/>
      <c r="B913" s="65"/>
      <c r="C913" s="61" t="s">
        <v>181</v>
      </c>
      <c r="D913" s="61" t="s">
        <v>2657</v>
      </c>
      <c r="E913" s="66">
        <v>510</v>
      </c>
      <c r="F913" s="74" t="s">
        <v>2671</v>
      </c>
      <c r="G913" s="66">
        <v>51011</v>
      </c>
      <c r="H913" s="68" t="s">
        <v>2672</v>
      </c>
      <c r="I913" s="74" t="s">
        <v>325</v>
      </c>
      <c r="J913" s="74" t="str">
        <f>INDEX(数据元说明!A:F,MATCH(I913,数据元说明!C:C,0),2)</f>
        <v>001001</v>
      </c>
      <c r="K913" s="74" t="str">
        <f>INDEX(数据元说明!A:F,MATCH(I913,数据元说明!C:C,0),5)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13" s="74" t="str">
        <f>INDEX(数据元说明!A:F,MATCH(I913,数据元说明!C:C,0),6)</f>
        <v>C..450</v>
      </c>
      <c r="M913" s="74" t="s">
        <v>2673</v>
      </c>
      <c r="N913" s="74" t="s">
        <v>1601</v>
      </c>
      <c r="O913" s="74"/>
      <c r="P913" s="74"/>
    </row>
    <row r="914" s="43" customFormat="1" customHeight="1" outlineLevel="1" spans="1:16">
      <c r="A914" s="64"/>
      <c r="B914" s="65"/>
      <c r="C914" s="61" t="s">
        <v>181</v>
      </c>
      <c r="D914" s="61" t="s">
        <v>2657</v>
      </c>
      <c r="E914" s="66">
        <v>510</v>
      </c>
      <c r="F914" s="74" t="s">
        <v>2674</v>
      </c>
      <c r="G914" s="66">
        <v>51012</v>
      </c>
      <c r="H914" s="68" t="s">
        <v>2675</v>
      </c>
      <c r="I914" s="74" t="s">
        <v>325</v>
      </c>
      <c r="J914" s="74" t="str">
        <f>INDEX(数据元说明!A:F,MATCH(I914,数据元说明!C:C,0),2)</f>
        <v>001001</v>
      </c>
      <c r="K914" s="74" t="str">
        <f>INDEX(数据元说明!A:F,MATCH(I914,数据元说明!C:C,0),5)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14" s="74" t="str">
        <f>INDEX(数据元说明!A:F,MATCH(I914,数据元说明!C:C,0),6)</f>
        <v>C..450</v>
      </c>
      <c r="M914" s="74" t="s">
        <v>2676</v>
      </c>
      <c r="N914" s="74" t="s">
        <v>1601</v>
      </c>
      <c r="O914" s="74"/>
      <c r="P914" s="74"/>
    </row>
    <row r="915" s="43" customFormat="1" customHeight="1" outlineLevel="1" spans="1:16">
      <c r="A915" s="64"/>
      <c r="B915" s="65"/>
      <c r="C915" s="61" t="s">
        <v>181</v>
      </c>
      <c r="D915" s="61" t="s">
        <v>2657</v>
      </c>
      <c r="E915" s="66">
        <v>510</v>
      </c>
      <c r="F915" s="74" t="s">
        <v>2677</v>
      </c>
      <c r="G915" s="66">
        <v>51013</v>
      </c>
      <c r="H915" s="68" t="s">
        <v>2678</v>
      </c>
      <c r="I915" s="74" t="s">
        <v>325</v>
      </c>
      <c r="J915" s="74" t="str">
        <f>INDEX(数据元说明!A:F,MATCH(I915,数据元说明!C:C,0),2)</f>
        <v>001001</v>
      </c>
      <c r="K915" s="74" t="str">
        <f>INDEX(数据元说明!A:F,MATCH(I915,数据元说明!C:C,0),5)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15" s="74" t="str">
        <f>INDEX(数据元说明!A:F,MATCH(I915,数据元说明!C:C,0),6)</f>
        <v>C..450</v>
      </c>
      <c r="M915" s="74" t="s">
        <v>2679</v>
      </c>
      <c r="N915" s="74" t="s">
        <v>1601</v>
      </c>
      <c r="O915" s="74"/>
      <c r="P915" s="74"/>
    </row>
    <row r="916" s="43" customFormat="1" customHeight="1" outlineLevel="1" spans="1:16">
      <c r="A916" s="64"/>
      <c r="B916" s="65"/>
      <c r="C916" s="61" t="s">
        <v>181</v>
      </c>
      <c r="D916" s="61" t="s">
        <v>2657</v>
      </c>
      <c r="E916" s="66">
        <v>510</v>
      </c>
      <c r="F916" s="74" t="s">
        <v>2680</v>
      </c>
      <c r="G916" s="66">
        <v>51014</v>
      </c>
      <c r="H916" s="68" t="s">
        <v>2681</v>
      </c>
      <c r="I916" s="74" t="s">
        <v>937</v>
      </c>
      <c r="J916" s="74" t="str">
        <f>INDEX(数据元说明!A:F,MATCH(I916,数据元说明!C:C,0),2)</f>
        <v>005049</v>
      </c>
      <c r="K916" s="74" t="str">
        <f>INDEX(数据元说明!A:F,MATCH(I916,数据元说明!C:C,0),5)</f>
        <v>贸易交易内容、货品或服务的简述信息，银行自定义，应填写中文。</v>
      </c>
      <c r="L916" s="74" t="str">
        <f>INDEX(数据元说明!A:F,MATCH(I916,数据元说明!C:C,0),6)</f>
        <v>C..1500</v>
      </c>
      <c r="M916" s="74" t="s">
        <v>2682</v>
      </c>
      <c r="N916" s="74" t="s">
        <v>1601</v>
      </c>
      <c r="O916" s="74"/>
      <c r="P916" s="74"/>
    </row>
    <row r="917" s="43" customFormat="1" customHeight="1" outlineLevel="1" spans="1:16">
      <c r="A917" s="64"/>
      <c r="B917" s="65"/>
      <c r="C917" s="61" t="s">
        <v>181</v>
      </c>
      <c r="D917" s="61" t="s">
        <v>2657</v>
      </c>
      <c r="E917" s="66">
        <v>510</v>
      </c>
      <c r="F917" s="74" t="s">
        <v>2683</v>
      </c>
      <c r="G917" s="66">
        <v>51015</v>
      </c>
      <c r="H917" s="68" t="s">
        <v>2684</v>
      </c>
      <c r="I917" s="74" t="s">
        <v>325</v>
      </c>
      <c r="J917" s="74" t="str">
        <f>INDEX(数据元说明!A:F,MATCH(I917,数据元说明!C:C,0),2)</f>
        <v>001001</v>
      </c>
      <c r="K917" s="74" t="str">
        <f>INDEX(数据元说明!A:F,MATCH(I917,数据元说明!C:C,0),5)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17" s="74" t="str">
        <f>INDEX(数据元说明!A:F,MATCH(I917,数据元说明!C:C,0),6)</f>
        <v>C..450</v>
      </c>
      <c r="M917" s="74" t="s">
        <v>2685</v>
      </c>
      <c r="N917" s="74" t="s">
        <v>1601</v>
      </c>
      <c r="O917" s="74"/>
      <c r="P917" s="74"/>
    </row>
    <row r="918" s="43" customFormat="1" customHeight="1" outlineLevel="1" spans="1:16">
      <c r="A918" s="64"/>
      <c r="B918" s="65"/>
      <c r="C918" s="61" t="s">
        <v>181</v>
      </c>
      <c r="D918" s="61" t="s">
        <v>2657</v>
      </c>
      <c r="E918" s="66">
        <v>510</v>
      </c>
      <c r="F918" s="74" t="s">
        <v>2686</v>
      </c>
      <c r="G918" s="66">
        <v>51016</v>
      </c>
      <c r="H918" s="68" t="s">
        <v>2687</v>
      </c>
      <c r="I918" s="74" t="s">
        <v>325</v>
      </c>
      <c r="J918" s="74" t="str">
        <f>INDEX(数据元说明!A:F,MATCH(I918,数据元说明!C:C,0),2)</f>
        <v>001001</v>
      </c>
      <c r="K918" s="74" t="str">
        <f>INDEX(数据元说明!A:F,MATCH(I918,数据元说明!C:C,0),5)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18" s="74" t="str">
        <f>INDEX(数据元说明!A:F,MATCH(I918,数据元说明!C:C,0),6)</f>
        <v>C..450</v>
      </c>
      <c r="M918" s="74" t="s">
        <v>2688</v>
      </c>
      <c r="N918" s="74" t="s">
        <v>1601</v>
      </c>
      <c r="O918" s="74"/>
      <c r="P918" s="74"/>
    </row>
    <row r="919" s="43" customFormat="1" customHeight="1" outlineLevel="1" spans="1:16">
      <c r="A919" s="64"/>
      <c r="B919" s="65"/>
      <c r="C919" s="61" t="s">
        <v>181</v>
      </c>
      <c r="D919" s="61" t="s">
        <v>2657</v>
      </c>
      <c r="E919" s="66">
        <v>510</v>
      </c>
      <c r="F919" s="74" t="s">
        <v>2689</v>
      </c>
      <c r="G919" s="66">
        <v>51017</v>
      </c>
      <c r="H919" s="68" t="s">
        <v>2690</v>
      </c>
      <c r="I919" s="74" t="s">
        <v>642</v>
      </c>
      <c r="J919" s="74" t="str">
        <f>INDEX(数据元说明!A:F,MATCH(I919,数据元说明!C:C,0),2)</f>
        <v>003010</v>
      </c>
      <c r="K919" s="74" t="str">
        <f>INDEX(数据元说明!A:F,MATCH(I919,数据元说明!C:C,0),5)</f>
        <v>遵循《GB/T 12406 表示货币和资金的代码》的字母代码，如CNY。上述文件所列币种无法涵盖的，允许银行自定义填报。多个币种合计折算为人民币（本外币合计）的，填报为BWB。</v>
      </c>
      <c r="L919" s="74" t="str">
        <f>INDEX(数据元说明!A:F,MATCH(I919,数据元说明!C:C,0),6)</f>
        <v>C3</v>
      </c>
      <c r="M919" s="74" t="s">
        <v>2691</v>
      </c>
      <c r="N919" s="74"/>
      <c r="O919" s="74"/>
      <c r="P919" s="74"/>
    </row>
    <row r="920" s="43" customFormat="1" customHeight="1" outlineLevel="1" spans="1:16">
      <c r="A920" s="64"/>
      <c r="B920" s="65"/>
      <c r="C920" s="61" t="s">
        <v>181</v>
      </c>
      <c r="D920" s="61" t="s">
        <v>2657</v>
      </c>
      <c r="E920" s="66">
        <v>510</v>
      </c>
      <c r="F920" s="68" t="s">
        <v>2692</v>
      </c>
      <c r="G920" s="66">
        <v>51018</v>
      </c>
      <c r="H920" s="68" t="s">
        <v>2693</v>
      </c>
      <c r="I920" s="68" t="s">
        <v>634</v>
      </c>
      <c r="J920" s="74" t="str">
        <f>INDEX(数据元说明!A:F,MATCH(I920,数据元说明!C:C,0),2)</f>
        <v>003008</v>
      </c>
      <c r="K920" s="74" t="str">
        <f>INDEX(数据元说明!A:F,MATCH(I920,数据元说明!C:C,0),5)</f>
        <v>与币种相对应金额。</v>
      </c>
      <c r="L920" s="74" t="str">
        <f>INDEX(数据元说明!A:F,MATCH(I920,数据元说明!C:C,0),6)</f>
        <v>D20.2</v>
      </c>
      <c r="M920" s="74" t="s">
        <v>2694</v>
      </c>
      <c r="N920" s="74" t="s">
        <v>1601</v>
      </c>
      <c r="O920" s="74"/>
      <c r="P920" s="74"/>
    </row>
    <row r="921" s="43" customFormat="1" customHeight="1" outlineLevel="1" spans="1:16">
      <c r="A921" s="64"/>
      <c r="B921" s="65"/>
      <c r="C921" s="61" t="s">
        <v>181</v>
      </c>
      <c r="D921" s="61" t="s">
        <v>2657</v>
      </c>
      <c r="E921" s="66">
        <v>510</v>
      </c>
      <c r="F921" s="68" t="s">
        <v>2695</v>
      </c>
      <c r="G921" s="66">
        <v>51019</v>
      </c>
      <c r="H921" s="68" t="s">
        <v>2696</v>
      </c>
      <c r="I921" s="68" t="s">
        <v>335</v>
      </c>
      <c r="J921" s="74" t="str">
        <f>INDEX(数据元说明!A:F,MATCH(I921,数据元说明!C:C,0),2)</f>
        <v>001003</v>
      </c>
      <c r="K921" s="74" t="str">
        <f>INDEX(数据元说明!A:F,MATCH(I921,数据元说明!C:C,0),5)</f>
        <v>百分比为单位，即1/100，保留两位小数。如4.5%则填报为4.50。</v>
      </c>
      <c r="L921" s="74" t="str">
        <f>INDEX(数据元说明!A:F,MATCH(I921,数据元说明!C:C,0),6)</f>
        <v>D20.2</v>
      </c>
      <c r="M921" s="75" t="s">
        <v>2697</v>
      </c>
      <c r="N921" s="74" t="s">
        <v>1601</v>
      </c>
      <c r="O921" s="74"/>
      <c r="P921" s="74"/>
    </row>
    <row r="922" s="43" customFormat="1" customHeight="1" outlineLevel="1" spans="1:16">
      <c r="A922" s="64"/>
      <c r="B922" s="65"/>
      <c r="C922" s="61" t="s">
        <v>181</v>
      </c>
      <c r="D922" s="61" t="s">
        <v>2657</v>
      </c>
      <c r="E922" s="66">
        <v>510</v>
      </c>
      <c r="F922" s="68" t="s">
        <v>2698</v>
      </c>
      <c r="G922" s="66">
        <v>51020</v>
      </c>
      <c r="H922" s="68" t="s">
        <v>2699</v>
      </c>
      <c r="I922" s="68" t="s">
        <v>642</v>
      </c>
      <c r="J922" s="74" t="str">
        <f>INDEX(数据元说明!A:F,MATCH(I922,数据元说明!C:C,0),2)</f>
        <v>003010</v>
      </c>
      <c r="K922" s="74" t="str">
        <f>INDEX(数据元说明!A:F,MATCH(I922,数据元说明!C:C,0),5)</f>
        <v>遵循《GB/T 12406 表示货币和资金的代码》的字母代码，如CNY。上述文件所列币种无法涵盖的，允许银行自定义填报。多个币种合计折算为人民币（本外币合计）的，填报为BWB。</v>
      </c>
      <c r="L922" s="74" t="str">
        <f>INDEX(数据元说明!A:F,MATCH(I922,数据元说明!C:C,0),6)</f>
        <v>C3</v>
      </c>
      <c r="M922" s="74" t="s">
        <v>2700</v>
      </c>
      <c r="N922" s="74" t="s">
        <v>1601</v>
      </c>
      <c r="O922" s="74"/>
      <c r="P922" s="74"/>
    </row>
    <row r="923" s="43" customFormat="1" customHeight="1" outlineLevel="1" spans="1:16">
      <c r="A923" s="64"/>
      <c r="B923" s="65"/>
      <c r="C923" s="61" t="s">
        <v>181</v>
      </c>
      <c r="D923" s="61" t="s">
        <v>2657</v>
      </c>
      <c r="E923" s="66">
        <v>510</v>
      </c>
      <c r="F923" s="68" t="s">
        <v>2701</v>
      </c>
      <c r="G923" s="66">
        <v>51021</v>
      </c>
      <c r="H923" s="68" t="s">
        <v>2702</v>
      </c>
      <c r="I923" s="68" t="s">
        <v>634</v>
      </c>
      <c r="J923" s="74" t="str">
        <f>INDEX(数据元说明!A:F,MATCH(I923,数据元说明!C:C,0),2)</f>
        <v>003008</v>
      </c>
      <c r="K923" s="74" t="str">
        <f>INDEX(数据元说明!A:F,MATCH(I923,数据元说明!C:C,0),5)</f>
        <v>与币种相对应金额。</v>
      </c>
      <c r="L923" s="74" t="str">
        <f>INDEX(数据元说明!A:F,MATCH(I923,数据元说明!C:C,0),6)</f>
        <v>D20.2</v>
      </c>
      <c r="M923" s="74" t="s">
        <v>2703</v>
      </c>
      <c r="N923" s="74" t="s">
        <v>1601</v>
      </c>
      <c r="O923" s="74"/>
      <c r="P923" s="74"/>
    </row>
    <row r="924" s="43" customFormat="1" customHeight="1" outlineLevel="1" spans="1:16">
      <c r="A924" s="69"/>
      <c r="B924" s="70"/>
      <c r="C924" s="61" t="s">
        <v>181</v>
      </c>
      <c r="D924" s="61" t="s">
        <v>2657</v>
      </c>
      <c r="E924" s="66">
        <v>510</v>
      </c>
      <c r="F924" s="68" t="s">
        <v>2704</v>
      </c>
      <c r="G924" s="66">
        <v>51022</v>
      </c>
      <c r="H924" s="68" t="s">
        <v>2705</v>
      </c>
      <c r="I924" s="68" t="s">
        <v>704</v>
      </c>
      <c r="J924" s="68" t="str">
        <f>INDEX(数据元说明!A:F,MATCH(I924,数据元说明!C:C,0),2)</f>
        <v>003025</v>
      </c>
      <c r="K924" s="74" t="str">
        <f>INDEX(数据元说明!A:F,MATCH(I924,数据元说明!C:C,0),5)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924" s="68" t="str">
        <f>INDEX(数据元说明!A:F,MATCH(I924,数据元说明!C:C,0),6)</f>
        <v>C..60</v>
      </c>
      <c r="M924" s="75" t="s">
        <v>2706</v>
      </c>
      <c r="N924" s="74" t="s">
        <v>1583</v>
      </c>
      <c r="O924" s="74" t="s">
        <v>484</v>
      </c>
      <c r="P924" s="74"/>
    </row>
    <row r="925" s="43" customFormat="1" customHeight="1" outlineLevel="1" spans="1:16">
      <c r="A925" s="64"/>
      <c r="B925" s="65"/>
      <c r="C925" s="61" t="s">
        <v>181</v>
      </c>
      <c r="D925" s="61" t="s">
        <v>2657</v>
      </c>
      <c r="E925" s="66">
        <v>510</v>
      </c>
      <c r="F925" s="68" t="s">
        <v>832</v>
      </c>
      <c r="G925" s="66">
        <v>51023</v>
      </c>
      <c r="H925" s="68" t="s">
        <v>2278</v>
      </c>
      <c r="I925" s="68" t="s">
        <v>832</v>
      </c>
      <c r="J925" s="68" t="str">
        <f>INDEX(数据元说明!A:F,MATCH(I925,数据元说明!C:C,0),2)</f>
        <v>005023</v>
      </c>
      <c r="K925" s="74" t="str">
        <f>INDEX(数据元说明!A:F,MATCH(I925,数据元说明!C:C,0),5)</f>
        <v>正常、结清、逾期、核销、转让，其他-银行自定义。以枚举类型填报，如无法以枚举类型填报，则以“其他-XX”填报，其中“XX”为银行自定义状态。</v>
      </c>
      <c r="L925" s="68" t="str">
        <f>INDEX(数据元说明!A:F,MATCH(I925,数据元说明!C:C,0),6)</f>
        <v>C..30</v>
      </c>
      <c r="M925" s="74"/>
      <c r="N925" s="74" t="s">
        <v>1601</v>
      </c>
      <c r="O925" s="74"/>
      <c r="P925" s="74"/>
    </row>
    <row r="926" s="43" customFormat="1" customHeight="1" outlineLevel="1" spans="1:16">
      <c r="A926" s="64"/>
      <c r="B926" s="65"/>
      <c r="C926" s="61" t="s">
        <v>181</v>
      </c>
      <c r="D926" s="61" t="s">
        <v>2657</v>
      </c>
      <c r="E926" s="66">
        <v>510</v>
      </c>
      <c r="F926" s="68" t="s">
        <v>484</v>
      </c>
      <c r="G926" s="66">
        <v>51024</v>
      </c>
      <c r="H926" s="68" t="s">
        <v>1623</v>
      </c>
      <c r="I926" s="68" t="s">
        <v>484</v>
      </c>
      <c r="J926" s="68" t="str">
        <f>INDEX(数据元说明!A:F,MATCH(I926,数据元说明!C:C,0),2)</f>
        <v>001038</v>
      </c>
      <c r="K926" s="74" t="str">
        <f>INDEX(数据元说明!A:F,MATCH(I926,数据元说明!C:C,0),5)</f>
        <v>银行自定义。</v>
      </c>
      <c r="L926" s="68" t="str">
        <f>INDEX(数据元说明!A:F,MATCH(I926,数据元说明!C:C,0),6)</f>
        <v>C..600</v>
      </c>
      <c r="M926" s="74" t="s">
        <v>1624</v>
      </c>
      <c r="N926" s="74" t="s">
        <v>1601</v>
      </c>
      <c r="O926" s="74"/>
      <c r="P926" s="74"/>
    </row>
    <row r="927" s="43" customFormat="1" customHeight="1" outlineLevel="1" spans="1:16">
      <c r="A927" s="64"/>
      <c r="B927" s="65"/>
      <c r="C927" s="61" t="s">
        <v>181</v>
      </c>
      <c r="D927" s="61" t="s">
        <v>2657</v>
      </c>
      <c r="E927" s="66">
        <v>510</v>
      </c>
      <c r="F927" s="74" t="s">
        <v>1625</v>
      </c>
      <c r="G927" s="66">
        <v>51025</v>
      </c>
      <c r="H927" s="68" t="s">
        <v>1626</v>
      </c>
      <c r="I927" s="74" t="s">
        <v>345</v>
      </c>
      <c r="J927" s="74" t="str">
        <f>INDEX(数据元说明!A:F,MATCH(I927,数据元说明!C:C,0),2)</f>
        <v>001005</v>
      </c>
      <c r="K927" s="74" t="str">
        <f>INDEX(数据元说明!A:F,MATCH(I927,数据元说明!C:C,0),5)</f>
        <v>YYYYMMDD，默认值99991231。</v>
      </c>
      <c r="L927" s="74" t="str">
        <f>INDEX(数据元说明!A:F,MATCH(I927,数据元说明!C:C,0),6)</f>
        <v>C8</v>
      </c>
      <c r="M927" s="74" t="s">
        <v>1627</v>
      </c>
      <c r="N927" s="74"/>
      <c r="O927" s="74"/>
      <c r="P927" s="74"/>
    </row>
    <row r="928" s="43" customFormat="1" customHeight="1" spans="1:16">
      <c r="A928" s="69"/>
      <c r="B928" s="70"/>
      <c r="C928" s="61" t="s">
        <v>185</v>
      </c>
      <c r="D928" s="61" t="s">
        <v>2707</v>
      </c>
      <c r="E928" s="66">
        <v>511</v>
      </c>
      <c r="F928" s="68"/>
      <c r="G928" s="66"/>
      <c r="H928" s="68"/>
      <c r="I928" s="68"/>
      <c r="J928" s="68"/>
      <c r="K928" s="74"/>
      <c r="L928" s="68"/>
      <c r="M928" s="74" t="str">
        <f>INDEX(表结构总览!D:G,MATCH(D928,表结构总览!D:D,0),4)</f>
        <v>填报机构与租赁公司合作，购买承租人指定租赁物件，与承租人签订租赁合同，待合同期满后租赁物资产所有权转移给承租人的一类业务。报送范围：参照1104报表G01_III[1.5融资租赁]填报口径。贷款状态为结清、核销、转让的，可在报送最终状态的次月不再报送。</v>
      </c>
      <c r="N928" s="74" t="s">
        <v>1601</v>
      </c>
      <c r="O928" s="74"/>
      <c r="P928" s="74"/>
    </row>
    <row r="929" s="43" customFormat="1" customHeight="1" outlineLevel="1" spans="1:16">
      <c r="A929" s="64"/>
      <c r="B929" s="65"/>
      <c r="C929" s="61" t="s">
        <v>185</v>
      </c>
      <c r="D929" s="61" t="s">
        <v>2707</v>
      </c>
      <c r="E929" s="66">
        <v>511</v>
      </c>
      <c r="F929" s="68" t="s">
        <v>373</v>
      </c>
      <c r="G929" s="66">
        <v>51101</v>
      </c>
      <c r="H929" s="68" t="s">
        <v>1588</v>
      </c>
      <c r="I929" s="68" t="s">
        <v>373</v>
      </c>
      <c r="J929" s="68" t="str">
        <f>INDEX(数据元说明!A:F,MATCH(I929,数据元说明!C:C,0),2)</f>
        <v>001011</v>
      </c>
      <c r="K929" s="74" t="str">
        <f>INDEX(数据元说明!A:F,MATCH(I929,数据元说明!C:C,0),5)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929" s="68" t="str">
        <f>INDEX(数据元说明!A:F,MATCH(I929,数据元说明!C:C,0),6)</f>
        <v>C..30</v>
      </c>
      <c r="M929" s="74" t="s">
        <v>2658</v>
      </c>
      <c r="N929" s="74" t="s">
        <v>1601</v>
      </c>
      <c r="O929" s="74"/>
      <c r="P929" s="74"/>
    </row>
    <row r="930" s="43" customFormat="1" customHeight="1" outlineLevel="1" spans="1:16">
      <c r="A930" s="64"/>
      <c r="B930" s="65"/>
      <c r="C930" s="61" t="s">
        <v>185</v>
      </c>
      <c r="D930" s="61" t="s">
        <v>2707</v>
      </c>
      <c r="E930" s="66">
        <v>511</v>
      </c>
      <c r="F930" s="74" t="s">
        <v>377</v>
      </c>
      <c r="G930" s="66">
        <v>51102</v>
      </c>
      <c r="H930" s="74" t="s">
        <v>1586</v>
      </c>
      <c r="I930" s="74" t="s">
        <v>377</v>
      </c>
      <c r="J930" s="74" t="str">
        <f>INDEX(数据元说明!A:F,MATCH(I930,数据元说明!C:C,0),2)</f>
        <v>001012</v>
      </c>
      <c r="K930" s="74" t="str">
        <f>INDEX(数据元说明!A:F,MATCH(I930,数据元说明!C:C,0),5)</f>
        <v>银行内部机构号。应具有标识机构的唯一性。</v>
      </c>
      <c r="L930" s="74" t="str">
        <f>INDEX(数据元说明!A:F,MATCH(I930,数据元说明!C:C,0),6)</f>
        <v>C..30</v>
      </c>
      <c r="M930" s="74" t="s">
        <v>2281</v>
      </c>
      <c r="N930" s="74" t="s">
        <v>1601</v>
      </c>
      <c r="O930" s="74"/>
      <c r="P930" s="74"/>
    </row>
    <row r="931" s="43" customFormat="1" customHeight="1" outlineLevel="1" spans="1:16">
      <c r="A931" s="64"/>
      <c r="B931" s="65"/>
      <c r="C931" s="61" t="s">
        <v>185</v>
      </c>
      <c r="D931" s="61" t="s">
        <v>2707</v>
      </c>
      <c r="E931" s="66">
        <v>511</v>
      </c>
      <c r="F931" s="74" t="s">
        <v>1592</v>
      </c>
      <c r="G931" s="66">
        <v>51103</v>
      </c>
      <c r="H931" s="74" t="s">
        <v>1593</v>
      </c>
      <c r="I931" s="74" t="s">
        <v>325</v>
      </c>
      <c r="J931" s="74" t="str">
        <f>INDEX(数据元说明!A:F,MATCH(I931,数据元说明!C:C,0),2)</f>
        <v>001001</v>
      </c>
      <c r="K931" s="74" t="str">
        <f>INDEX(数据元说明!A:F,MATCH(I931,数据元说明!C:C,0),5)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31" s="74" t="str">
        <f>INDEX(数据元说明!A:F,MATCH(I931,数据元说明!C:C,0),6)</f>
        <v>C..450</v>
      </c>
      <c r="M931" s="74" t="s">
        <v>2282</v>
      </c>
      <c r="N931" s="74" t="s">
        <v>1601</v>
      </c>
      <c r="O931" s="74"/>
      <c r="P931" s="74"/>
    </row>
    <row r="932" s="43" customFormat="1" customHeight="1" outlineLevel="1" spans="1:16">
      <c r="A932" s="69"/>
      <c r="B932" s="70"/>
      <c r="C932" s="61" t="s">
        <v>185</v>
      </c>
      <c r="D932" s="61" t="s">
        <v>2707</v>
      </c>
      <c r="E932" s="66">
        <v>511</v>
      </c>
      <c r="F932" s="68" t="s">
        <v>2257</v>
      </c>
      <c r="G932" s="66">
        <v>51104</v>
      </c>
      <c r="H932" s="68" t="s">
        <v>2258</v>
      </c>
      <c r="I932" s="68" t="s">
        <v>683</v>
      </c>
      <c r="J932" s="68" t="str">
        <f>INDEX(数据元说明!A:F,MATCH(I932,数据元说明!C:C,0),2)</f>
        <v>003020</v>
      </c>
      <c r="K932" s="74" t="str">
        <f>INDEX(数据元说明!A:F,MATCH(I932,数据元说明!C:C,0),5)</f>
        <v>合同号。</v>
      </c>
      <c r="L932" s="68" t="str">
        <f>INDEX(数据元说明!A:F,MATCH(I932,数据元说明!C:C,0),6)</f>
        <v>C..100</v>
      </c>
      <c r="M932" s="74" t="s">
        <v>2489</v>
      </c>
      <c r="N932" s="74" t="s">
        <v>1601</v>
      </c>
      <c r="O932" s="74"/>
      <c r="P932" s="74"/>
    </row>
    <row r="933" s="43" customFormat="1" customHeight="1" outlineLevel="1" spans="1:16">
      <c r="A933" s="69"/>
      <c r="B933" s="70"/>
      <c r="C933" s="61" t="s">
        <v>185</v>
      </c>
      <c r="D933" s="61" t="s">
        <v>2707</v>
      </c>
      <c r="E933" s="66">
        <v>511</v>
      </c>
      <c r="F933" s="68" t="s">
        <v>2260</v>
      </c>
      <c r="G933" s="66">
        <v>51105</v>
      </c>
      <c r="H933" s="68" t="s">
        <v>2261</v>
      </c>
      <c r="I933" s="68" t="s">
        <v>678</v>
      </c>
      <c r="J933" s="68" t="str">
        <f>INDEX(数据元说明!A:F,MATCH(I933,数据元说明!C:C,0),2)</f>
        <v>003019</v>
      </c>
      <c r="K933" s="74" t="str">
        <f>INDEX(数据元说明!A:F,MATCH(I933,数据元说明!C:C,0),5)</f>
        <v>借据统一编号。</v>
      </c>
      <c r="L933" s="68" t="str">
        <f>INDEX(数据元说明!A:F,MATCH(I933,数据元说明!C:C,0),6)</f>
        <v>C..100</v>
      </c>
      <c r="M933" s="74" t="s">
        <v>2490</v>
      </c>
      <c r="N933" s="74" t="s">
        <v>1601</v>
      </c>
      <c r="O933" s="74"/>
      <c r="P933" s="74"/>
    </row>
    <row r="934" s="43" customFormat="1" customHeight="1" outlineLevel="1" spans="1:16">
      <c r="A934" s="64"/>
      <c r="B934" s="65"/>
      <c r="C934" s="61" t="s">
        <v>185</v>
      </c>
      <c r="D934" s="61" t="s">
        <v>2707</v>
      </c>
      <c r="E934" s="66">
        <v>511</v>
      </c>
      <c r="F934" s="74" t="s">
        <v>924</v>
      </c>
      <c r="G934" s="66">
        <v>51106</v>
      </c>
      <c r="H934" s="74" t="s">
        <v>2708</v>
      </c>
      <c r="I934" s="74" t="s">
        <v>924</v>
      </c>
      <c r="J934" s="74" t="str">
        <f>INDEX(数据元说明!A:F,MATCH(I934,数据元说明!C:C,0),2)</f>
        <v>005046</v>
      </c>
      <c r="K934" s="74" t="str">
        <f>INDEX(数据元说明!A:F,MATCH(I934,数据元说明!C:C,0),5)</f>
        <v>经营性租赁，融资性租赁。</v>
      </c>
      <c r="L934" s="74" t="str">
        <f>INDEX(数据元说明!A:F,MATCH(I934,数据元说明!C:C,0),6)</f>
        <v>C..30</v>
      </c>
      <c r="M934" s="74" t="s">
        <v>2709</v>
      </c>
      <c r="N934" s="74" t="s">
        <v>1601</v>
      </c>
      <c r="O934" s="74"/>
      <c r="P934" s="74"/>
    </row>
    <row r="935" s="43" customFormat="1" customHeight="1" outlineLevel="1" spans="1:16">
      <c r="A935" s="64"/>
      <c r="B935" s="65"/>
      <c r="C935" s="61" t="s">
        <v>185</v>
      </c>
      <c r="D935" s="61" t="s">
        <v>2707</v>
      </c>
      <c r="E935" s="66">
        <v>511</v>
      </c>
      <c r="F935" s="74" t="s">
        <v>2710</v>
      </c>
      <c r="G935" s="66">
        <v>51107</v>
      </c>
      <c r="H935" s="74" t="s">
        <v>2711</v>
      </c>
      <c r="I935" s="74" t="s">
        <v>484</v>
      </c>
      <c r="J935" s="74" t="str">
        <f>INDEX(数据元说明!A:F,MATCH(I935,数据元说明!C:C,0),2)</f>
        <v>001038</v>
      </c>
      <c r="K935" s="74" t="str">
        <f>INDEX(数据元说明!A:F,MATCH(I935,数据元说明!C:C,0),5)</f>
        <v>银行自定义。</v>
      </c>
      <c r="L935" s="74" t="str">
        <f>INDEX(数据元说明!A:F,MATCH(I935,数据元说明!C:C,0),6)</f>
        <v>C..600</v>
      </c>
      <c r="M935" s="74" t="s">
        <v>2712</v>
      </c>
      <c r="N935" s="74" t="s">
        <v>1601</v>
      </c>
      <c r="O935" s="74"/>
      <c r="P935" s="74"/>
    </row>
    <row r="936" s="43" customFormat="1" customHeight="1" outlineLevel="1" spans="1:16">
      <c r="A936" s="64"/>
      <c r="B936" s="65"/>
      <c r="C936" s="61" t="s">
        <v>185</v>
      </c>
      <c r="D936" s="61" t="s">
        <v>2707</v>
      </c>
      <c r="E936" s="66">
        <v>511</v>
      </c>
      <c r="F936" s="74" t="s">
        <v>642</v>
      </c>
      <c r="G936" s="66">
        <v>51108</v>
      </c>
      <c r="H936" s="68" t="s">
        <v>2713</v>
      </c>
      <c r="I936" s="74" t="s">
        <v>642</v>
      </c>
      <c r="J936" s="74" t="str">
        <f>INDEX(数据元说明!A:F,MATCH(I936,数据元说明!C:C,0),2)</f>
        <v>003010</v>
      </c>
      <c r="K936" s="74" t="str">
        <f>INDEX(数据元说明!A:F,MATCH(I936,数据元说明!C:C,0),5)</f>
        <v>遵循《GB/T 12406 表示货币和资金的代码》的字母代码，如CNY。上述文件所列币种无法涵盖的，允许银行自定义填报。多个币种合计折算为人民币（本外币合计）的，填报为BWB。</v>
      </c>
      <c r="L936" s="74" t="str">
        <f>INDEX(数据元说明!A:F,MATCH(I936,数据元说明!C:C,0),6)</f>
        <v>C3</v>
      </c>
      <c r="M936" s="74" t="s">
        <v>2714</v>
      </c>
      <c r="N936" s="74" t="s">
        <v>1601</v>
      </c>
      <c r="O936" s="74"/>
      <c r="P936" s="74"/>
    </row>
    <row r="937" s="43" customFormat="1" customHeight="1" outlineLevel="1" spans="1:16">
      <c r="A937" s="64"/>
      <c r="B937" s="65"/>
      <c r="C937" s="61" t="s">
        <v>185</v>
      </c>
      <c r="D937" s="61" t="s">
        <v>2707</v>
      </c>
      <c r="E937" s="66">
        <v>511</v>
      </c>
      <c r="F937" s="74" t="s">
        <v>2309</v>
      </c>
      <c r="G937" s="66">
        <v>51109</v>
      </c>
      <c r="H937" s="68" t="s">
        <v>2715</v>
      </c>
      <c r="I937" s="74" t="s">
        <v>634</v>
      </c>
      <c r="J937" s="74" t="str">
        <f>INDEX(数据元说明!A:F,MATCH(I937,数据元说明!C:C,0),2)</f>
        <v>003008</v>
      </c>
      <c r="K937" s="74" t="str">
        <f>INDEX(数据元说明!A:F,MATCH(I937,数据元说明!C:C,0),5)</f>
        <v>与币种相对应金额。</v>
      </c>
      <c r="L937" s="74" t="str">
        <f>INDEX(数据元说明!A:F,MATCH(I937,数据元说明!C:C,0),6)</f>
        <v>D20.2</v>
      </c>
      <c r="M937" s="74"/>
      <c r="N937" s="74" t="s">
        <v>1601</v>
      </c>
      <c r="O937" s="74"/>
      <c r="P937" s="74"/>
    </row>
    <row r="938" s="43" customFormat="1" customHeight="1" outlineLevel="1" spans="1:16">
      <c r="A938" s="64"/>
      <c r="B938" s="65"/>
      <c r="C938" s="61" t="s">
        <v>185</v>
      </c>
      <c r="D938" s="61" t="s">
        <v>2707</v>
      </c>
      <c r="E938" s="66">
        <v>511</v>
      </c>
      <c r="F938" s="74" t="s">
        <v>2716</v>
      </c>
      <c r="G938" s="66">
        <v>51110</v>
      </c>
      <c r="H938" s="68" t="s">
        <v>2717</v>
      </c>
      <c r="I938" s="74" t="s">
        <v>634</v>
      </c>
      <c r="J938" s="74" t="str">
        <f>INDEX(数据元说明!A:F,MATCH(I938,数据元说明!C:C,0),2)</f>
        <v>003008</v>
      </c>
      <c r="K938" s="74" t="str">
        <f>INDEX(数据元说明!A:F,MATCH(I938,数据元说明!C:C,0),5)</f>
        <v>与币种相对应金额。</v>
      </c>
      <c r="L938" s="74" t="str">
        <f>INDEX(数据元说明!A:F,MATCH(I938,数据元说明!C:C,0),6)</f>
        <v>D20.2</v>
      </c>
      <c r="M938" s="74" t="s">
        <v>2718</v>
      </c>
      <c r="N938" s="74" t="s">
        <v>1601</v>
      </c>
      <c r="O938" s="74"/>
      <c r="P938" s="74"/>
    </row>
    <row r="939" s="43" customFormat="1" customHeight="1" outlineLevel="1" spans="1:16">
      <c r="A939" s="69"/>
      <c r="B939" s="70"/>
      <c r="C939" s="61" t="s">
        <v>185</v>
      </c>
      <c r="D939" s="61" t="s">
        <v>2707</v>
      </c>
      <c r="E939" s="66">
        <v>511</v>
      </c>
      <c r="F939" s="68" t="s">
        <v>2311</v>
      </c>
      <c r="G939" s="66">
        <v>51111</v>
      </c>
      <c r="H939" s="68" t="s">
        <v>2719</v>
      </c>
      <c r="I939" s="68" t="s">
        <v>345</v>
      </c>
      <c r="J939" s="68" t="str">
        <f>INDEX(数据元说明!A:F,MATCH(I939,数据元说明!C:C,0),2)</f>
        <v>001005</v>
      </c>
      <c r="K939" s="74" t="str">
        <f>INDEX(数据元说明!A:F,MATCH(I939,数据元说明!C:C,0),5)</f>
        <v>YYYYMMDD，默认值99991231。</v>
      </c>
      <c r="L939" s="68" t="str">
        <f>INDEX(数据元说明!A:F,MATCH(I939,数据元说明!C:C,0),6)</f>
        <v>C8</v>
      </c>
      <c r="M939" s="74" t="s">
        <v>2720</v>
      </c>
      <c r="N939" s="74" t="s">
        <v>1601</v>
      </c>
      <c r="O939" s="74"/>
      <c r="P939" s="74"/>
    </row>
    <row r="940" s="43" customFormat="1" customHeight="1" outlineLevel="1" spans="1:16">
      <c r="A940" s="69"/>
      <c r="B940" s="70"/>
      <c r="C940" s="61" t="s">
        <v>185</v>
      </c>
      <c r="D940" s="61" t="s">
        <v>2707</v>
      </c>
      <c r="E940" s="66">
        <v>511</v>
      </c>
      <c r="F940" s="68" t="s">
        <v>2314</v>
      </c>
      <c r="G940" s="66">
        <v>51112</v>
      </c>
      <c r="H940" s="68" t="s">
        <v>2315</v>
      </c>
      <c r="I940" s="68" t="s">
        <v>345</v>
      </c>
      <c r="J940" s="68" t="str">
        <f>INDEX(数据元说明!A:F,MATCH(I940,数据元说明!C:C,0),2)</f>
        <v>001005</v>
      </c>
      <c r="K940" s="74" t="str">
        <f>INDEX(数据元说明!A:F,MATCH(I940,数据元说明!C:C,0),5)</f>
        <v>YYYYMMDD，默认值99991231。</v>
      </c>
      <c r="L940" s="68" t="str">
        <f>INDEX(数据元说明!A:F,MATCH(I940,数据元说明!C:C,0),6)</f>
        <v>C8</v>
      </c>
      <c r="M940" s="74" t="s">
        <v>2721</v>
      </c>
      <c r="N940" s="74" t="s">
        <v>1601</v>
      </c>
      <c r="O940" s="74"/>
      <c r="P940" s="74"/>
    </row>
    <row r="941" s="43" customFormat="1" customHeight="1" outlineLevel="1" spans="1:16">
      <c r="A941" s="64"/>
      <c r="B941" s="65"/>
      <c r="C941" s="61" t="s">
        <v>185</v>
      </c>
      <c r="D941" s="61" t="s">
        <v>2707</v>
      </c>
      <c r="E941" s="66">
        <v>511</v>
      </c>
      <c r="F941" s="74" t="s">
        <v>2722</v>
      </c>
      <c r="G941" s="66">
        <v>51113</v>
      </c>
      <c r="H941" s="74" t="s">
        <v>2723</v>
      </c>
      <c r="I941" s="74" t="s">
        <v>488</v>
      </c>
      <c r="J941" s="74" t="str">
        <f>INDEX(数据元说明!A:F,MATCH(I941,数据元说明!C:C,0),2)</f>
        <v>002001</v>
      </c>
      <c r="K941" s="74" t="str">
        <f>INDEX(数据元说明!A:F,MATCH(I941,数据元说明!C:C,0),5)</f>
        <v>银行自定义的唯一识别客户的标识。供应链融资的填写供应链融资编码。</v>
      </c>
      <c r="L941" s="74" t="str">
        <f>INDEX(数据元说明!A:F,MATCH(I941,数据元说明!C:C,0),6)</f>
        <v>C..60</v>
      </c>
      <c r="M941" s="74" t="s">
        <v>2724</v>
      </c>
      <c r="N941" s="74" t="s">
        <v>1601</v>
      </c>
      <c r="O941" s="74"/>
      <c r="P941" s="74"/>
    </row>
    <row r="942" s="43" customFormat="1" customHeight="1" outlineLevel="1" spans="1:16">
      <c r="A942" s="64"/>
      <c r="B942" s="65"/>
      <c r="C942" s="61" t="s">
        <v>185</v>
      </c>
      <c r="D942" s="61" t="s">
        <v>2707</v>
      </c>
      <c r="E942" s="66">
        <v>511</v>
      </c>
      <c r="F942" s="74" t="s">
        <v>2725</v>
      </c>
      <c r="G942" s="66">
        <v>51114</v>
      </c>
      <c r="H942" s="74" t="s">
        <v>2726</v>
      </c>
      <c r="I942" s="74" t="s">
        <v>325</v>
      </c>
      <c r="J942" s="74" t="str">
        <f>INDEX(数据元说明!A:F,MATCH(I942,数据元说明!C:C,0),2)</f>
        <v>001001</v>
      </c>
      <c r="K942" s="74" t="str">
        <f>INDEX(数据元说明!A:F,MATCH(I942,数据元说明!C:C,0),5)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42" s="74" t="str">
        <f>INDEX(数据元说明!A:F,MATCH(I942,数据元说明!C:C,0),6)</f>
        <v>C..450</v>
      </c>
      <c r="M942" s="74" t="s">
        <v>2727</v>
      </c>
      <c r="N942" s="74" t="s">
        <v>1601</v>
      </c>
      <c r="O942" s="74"/>
      <c r="P942" s="74"/>
    </row>
    <row r="943" s="43" customFormat="1" customHeight="1" outlineLevel="1" spans="1:16">
      <c r="A943" s="64"/>
      <c r="B943" s="65"/>
      <c r="C943" s="61" t="s">
        <v>185</v>
      </c>
      <c r="D943" s="61" t="s">
        <v>2707</v>
      </c>
      <c r="E943" s="66">
        <v>511</v>
      </c>
      <c r="F943" s="74" t="s">
        <v>2728</v>
      </c>
      <c r="G943" s="66">
        <v>51115</v>
      </c>
      <c r="H943" s="68" t="s">
        <v>2729</v>
      </c>
      <c r="I943" s="68" t="s">
        <v>704</v>
      </c>
      <c r="J943" s="74" t="str">
        <f>INDEX(数据元说明!A:F,MATCH(I943,数据元说明!C:C,0),2)</f>
        <v>003025</v>
      </c>
      <c r="K943" s="74" t="str">
        <f>INDEX(数据元说明!A:F,MATCH(I943,数据元说明!C:C,0),5)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943" s="74" t="str">
        <f>INDEX(数据元说明!A:F,MATCH(I943,数据元说明!C:C,0),6)</f>
        <v>C..60</v>
      </c>
      <c r="M943" s="74"/>
      <c r="N943" s="74" t="s">
        <v>1601</v>
      </c>
      <c r="O943" s="74"/>
      <c r="P943" s="74"/>
    </row>
    <row r="944" s="43" customFormat="1" customHeight="1" outlineLevel="1" spans="1:16">
      <c r="A944" s="64"/>
      <c r="B944" s="65"/>
      <c r="C944" s="61" t="s">
        <v>185</v>
      </c>
      <c r="D944" s="61" t="s">
        <v>2707</v>
      </c>
      <c r="E944" s="66">
        <v>511</v>
      </c>
      <c r="F944" s="74" t="s">
        <v>2730</v>
      </c>
      <c r="G944" s="66">
        <v>51116</v>
      </c>
      <c r="H944" s="68" t="s">
        <v>2731</v>
      </c>
      <c r="I944" s="74" t="s">
        <v>325</v>
      </c>
      <c r="J944" s="74" t="str">
        <f>INDEX(数据元说明!A:F,MATCH(I944,数据元说明!C:C,0),2)</f>
        <v>001001</v>
      </c>
      <c r="K944" s="74" t="str">
        <f>INDEX(数据元说明!A:F,MATCH(I944,数据元说明!C:C,0),5)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44" s="74" t="str">
        <f>INDEX(数据元说明!A:F,MATCH(I944,数据元说明!C:C,0),6)</f>
        <v>C..450</v>
      </c>
      <c r="M944" s="74"/>
      <c r="N944" s="74" t="s">
        <v>1601</v>
      </c>
      <c r="O944" s="74"/>
      <c r="P944" s="74"/>
    </row>
    <row r="945" s="43" customFormat="1" customHeight="1" outlineLevel="1" spans="1:16">
      <c r="A945" s="64"/>
      <c r="B945" s="65"/>
      <c r="C945" s="61" t="s">
        <v>185</v>
      </c>
      <c r="D945" s="61" t="s">
        <v>2707</v>
      </c>
      <c r="E945" s="66">
        <v>511</v>
      </c>
      <c r="F945" s="74" t="s">
        <v>2732</v>
      </c>
      <c r="G945" s="66">
        <v>51117</v>
      </c>
      <c r="H945" s="74" t="s">
        <v>2733</v>
      </c>
      <c r="I945" s="74" t="s">
        <v>325</v>
      </c>
      <c r="J945" s="74" t="str">
        <f>INDEX(数据元说明!A:F,MATCH(I945,数据元说明!C:C,0),2)</f>
        <v>001001</v>
      </c>
      <c r="K945" s="74" t="str">
        <f>INDEX(数据元说明!A:F,MATCH(I945,数据元说明!C:C,0),5)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45" s="74" t="str">
        <f>INDEX(数据元说明!A:F,MATCH(I945,数据元说明!C:C,0),6)</f>
        <v>C..450</v>
      </c>
      <c r="M945" s="74" t="s">
        <v>2734</v>
      </c>
      <c r="N945" s="74" t="s">
        <v>1601</v>
      </c>
      <c r="O945" s="74"/>
      <c r="P945" s="74"/>
    </row>
    <row r="946" s="43" customFormat="1" customHeight="1" outlineLevel="1" spans="1:16">
      <c r="A946" s="64"/>
      <c r="B946" s="65"/>
      <c r="C946" s="61" t="s">
        <v>185</v>
      </c>
      <c r="D946" s="61" t="s">
        <v>2707</v>
      </c>
      <c r="E946" s="66">
        <v>511</v>
      </c>
      <c r="F946" s="74" t="s">
        <v>2735</v>
      </c>
      <c r="G946" s="66">
        <v>51118</v>
      </c>
      <c r="H946" s="74" t="s">
        <v>2736</v>
      </c>
      <c r="I946" s="74" t="s">
        <v>492</v>
      </c>
      <c r="J946" s="74" t="str">
        <f>INDEX(数据元说明!A:F,MATCH(I946,数据元说明!C:C,0),2)</f>
        <v>002002</v>
      </c>
      <c r="K946" s="74" t="str">
        <f>INDEX(数据元说明!A:F,MATCH(I946,数据元说明!C:C,0),5)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946" s="74" t="str">
        <f>INDEX(数据元说明!A:F,MATCH(I946,数据元说明!C:C,0),6)</f>
        <v>C..60</v>
      </c>
      <c r="M946" s="74"/>
      <c r="N946" s="74" t="s">
        <v>1601</v>
      </c>
      <c r="O946" s="74"/>
      <c r="P946" s="74"/>
    </row>
    <row r="947" s="43" customFormat="1" customHeight="1" outlineLevel="1" spans="1:16">
      <c r="A947" s="64"/>
      <c r="B947" s="65"/>
      <c r="C947" s="61" t="s">
        <v>185</v>
      </c>
      <c r="D947" s="61" t="s">
        <v>2707</v>
      </c>
      <c r="E947" s="66">
        <v>511</v>
      </c>
      <c r="F947" s="74" t="s">
        <v>2737</v>
      </c>
      <c r="G947" s="66">
        <v>51119</v>
      </c>
      <c r="H947" s="74" t="s">
        <v>2738</v>
      </c>
      <c r="I947" s="74" t="s">
        <v>496</v>
      </c>
      <c r="J947" s="74" t="str">
        <f>INDEX(数据元说明!A:F,MATCH(I947,数据元说明!C:C,0),2)</f>
        <v>002003</v>
      </c>
      <c r="K947" s="74" t="str">
        <f>INDEX(数据元说明!A:F,MATCH(I947,数据元说明!C:C,0),5)</f>
        <v>与证件类别对应的证件号码。涉及个人身份证件时需按照本规范给定规则进行脱敏处理。</v>
      </c>
      <c r="L947" s="74" t="str">
        <f>INDEX(数据元说明!A:F,MATCH(I947,数据元说明!C:C,0),6)</f>
        <v>C..70</v>
      </c>
      <c r="M947" s="74"/>
      <c r="N947" s="74" t="s">
        <v>1601</v>
      </c>
      <c r="O947" s="74"/>
      <c r="P947" s="74"/>
    </row>
    <row r="948" s="43" customFormat="1" customHeight="1" outlineLevel="1" spans="1:16">
      <c r="A948" s="64"/>
      <c r="B948" s="65"/>
      <c r="C948" s="61" t="s">
        <v>185</v>
      </c>
      <c r="D948" s="61" t="s">
        <v>2707</v>
      </c>
      <c r="E948" s="66">
        <v>511</v>
      </c>
      <c r="F948" s="74" t="s">
        <v>2689</v>
      </c>
      <c r="G948" s="66">
        <v>51120</v>
      </c>
      <c r="H948" s="74" t="s">
        <v>2690</v>
      </c>
      <c r="I948" s="74" t="s">
        <v>642</v>
      </c>
      <c r="J948" s="74" t="str">
        <f>INDEX(数据元说明!A:F,MATCH(I948,数据元说明!C:C,0),2)</f>
        <v>003010</v>
      </c>
      <c r="K948" s="74" t="str">
        <f>INDEX(数据元说明!A:F,MATCH(I948,数据元说明!C:C,0),5)</f>
        <v>遵循《GB/T 12406 表示货币和资金的代码》的字母代码，如CNY。上述文件所列币种无法涵盖的，允许银行自定义填报。多个币种合计折算为人民币（本外币合计）的，填报为BWB。</v>
      </c>
      <c r="L948" s="74" t="str">
        <f>INDEX(数据元说明!A:F,MATCH(I948,数据元说明!C:C,0),6)</f>
        <v>C3</v>
      </c>
      <c r="M948" s="74" t="s">
        <v>2739</v>
      </c>
      <c r="N948" s="74" t="s">
        <v>1601</v>
      </c>
      <c r="O948" s="74"/>
      <c r="P948" s="74"/>
    </row>
    <row r="949" s="43" customFormat="1" customHeight="1" outlineLevel="1" spans="1:16">
      <c r="A949" s="64"/>
      <c r="B949" s="65"/>
      <c r="C949" s="61" t="s">
        <v>185</v>
      </c>
      <c r="D949" s="61" t="s">
        <v>2707</v>
      </c>
      <c r="E949" s="66">
        <v>511</v>
      </c>
      <c r="F949" s="68" t="s">
        <v>2692</v>
      </c>
      <c r="G949" s="66">
        <v>51121</v>
      </c>
      <c r="H949" s="68" t="s">
        <v>2693</v>
      </c>
      <c r="I949" s="68" t="s">
        <v>634</v>
      </c>
      <c r="J949" s="74" t="str">
        <f>INDEX(数据元说明!A:F,MATCH(I949,数据元说明!C:C,0),2)</f>
        <v>003008</v>
      </c>
      <c r="K949" s="74" t="str">
        <f>INDEX(数据元说明!A:F,MATCH(I949,数据元说明!C:C,0),5)</f>
        <v>与币种相对应金额。</v>
      </c>
      <c r="L949" s="74" t="str">
        <f>INDEX(数据元说明!A:F,MATCH(I949,数据元说明!C:C,0),6)</f>
        <v>D20.2</v>
      </c>
      <c r="M949" s="74" t="s">
        <v>2694</v>
      </c>
      <c r="N949" s="74" t="s">
        <v>1601</v>
      </c>
      <c r="O949" s="74"/>
      <c r="P949" s="74"/>
    </row>
    <row r="950" s="43" customFormat="1" customHeight="1" outlineLevel="1" spans="1:16">
      <c r="A950" s="64"/>
      <c r="B950" s="65"/>
      <c r="C950" s="61" t="s">
        <v>185</v>
      </c>
      <c r="D950" s="61" t="s">
        <v>2707</v>
      </c>
      <c r="E950" s="66">
        <v>511</v>
      </c>
      <c r="F950" s="74" t="s">
        <v>2695</v>
      </c>
      <c r="G950" s="66">
        <v>51122</v>
      </c>
      <c r="H950" s="74" t="s">
        <v>2696</v>
      </c>
      <c r="I950" s="74" t="s">
        <v>335</v>
      </c>
      <c r="J950" s="74" t="str">
        <f>INDEX(数据元说明!A:F,MATCH(I950,数据元说明!C:C,0),2)</f>
        <v>001003</v>
      </c>
      <c r="K950" s="74" t="str">
        <f>INDEX(数据元说明!A:F,MATCH(I950,数据元说明!C:C,0),5)</f>
        <v>百分比为单位，即1/100，保留两位小数。如4.5%则填报为4.50。</v>
      </c>
      <c r="L950" s="74" t="str">
        <f>INDEX(数据元说明!A:F,MATCH(I950,数据元说明!C:C,0),6)</f>
        <v>D20.2</v>
      </c>
      <c r="M950" s="74" t="s">
        <v>2740</v>
      </c>
      <c r="N950" s="74" t="s">
        <v>1601</v>
      </c>
      <c r="O950" s="74"/>
      <c r="P950" s="74"/>
    </row>
    <row r="951" s="43" customFormat="1" customHeight="1" outlineLevel="1" spans="1:16">
      <c r="A951" s="64"/>
      <c r="B951" s="65"/>
      <c r="C951" s="61" t="s">
        <v>185</v>
      </c>
      <c r="D951" s="61" t="s">
        <v>2707</v>
      </c>
      <c r="E951" s="66">
        <v>511</v>
      </c>
      <c r="F951" s="74" t="s">
        <v>2698</v>
      </c>
      <c r="G951" s="66">
        <v>51123</v>
      </c>
      <c r="H951" s="74" t="s">
        <v>2699</v>
      </c>
      <c r="I951" s="74" t="s">
        <v>642</v>
      </c>
      <c r="J951" s="74" t="str">
        <f>INDEX(数据元说明!A:F,MATCH(I951,数据元说明!C:C,0),2)</f>
        <v>003010</v>
      </c>
      <c r="K951" s="74" t="str">
        <f>INDEX(数据元说明!A:F,MATCH(I951,数据元说明!C:C,0),5)</f>
        <v>遵循《GB/T 12406 表示货币和资金的代码》的字母代码，如CNY。上述文件所列币种无法涵盖的，允许银行自定义填报。多个币种合计折算为人民币（本外币合计）的，填报为BWB。</v>
      </c>
      <c r="L951" s="74" t="str">
        <f>INDEX(数据元说明!A:F,MATCH(I951,数据元说明!C:C,0),6)</f>
        <v>C3</v>
      </c>
      <c r="M951" s="74" t="s">
        <v>2741</v>
      </c>
      <c r="N951" s="74" t="s">
        <v>1601</v>
      </c>
      <c r="O951" s="74"/>
      <c r="P951" s="74"/>
    </row>
    <row r="952" s="43" customFormat="1" customHeight="1" outlineLevel="1" spans="1:16">
      <c r="A952" s="64"/>
      <c r="B952" s="65"/>
      <c r="C952" s="61" t="s">
        <v>185</v>
      </c>
      <c r="D952" s="61" t="s">
        <v>2707</v>
      </c>
      <c r="E952" s="66">
        <v>511</v>
      </c>
      <c r="F952" s="74" t="s">
        <v>2701</v>
      </c>
      <c r="G952" s="66">
        <v>51124</v>
      </c>
      <c r="H952" s="74" t="s">
        <v>2702</v>
      </c>
      <c r="I952" s="74" t="s">
        <v>634</v>
      </c>
      <c r="J952" s="74" t="str">
        <f>INDEX(数据元说明!A:F,MATCH(I952,数据元说明!C:C,0),2)</f>
        <v>003008</v>
      </c>
      <c r="K952" s="74" t="str">
        <f>INDEX(数据元说明!A:F,MATCH(I952,数据元说明!C:C,0),5)</f>
        <v>与币种相对应金额。</v>
      </c>
      <c r="L952" s="74" t="str">
        <f>INDEX(数据元说明!A:F,MATCH(I952,数据元说明!C:C,0),6)</f>
        <v>D20.2</v>
      </c>
      <c r="M952" s="74" t="s">
        <v>2742</v>
      </c>
      <c r="N952" s="74" t="s">
        <v>1601</v>
      </c>
      <c r="O952" s="74"/>
      <c r="P952" s="74"/>
    </row>
    <row r="953" s="43" customFormat="1" customHeight="1" outlineLevel="1" spans="1:16">
      <c r="A953" s="69"/>
      <c r="B953" s="70"/>
      <c r="C953" s="61" t="s">
        <v>185</v>
      </c>
      <c r="D953" s="61" t="s">
        <v>2707</v>
      </c>
      <c r="E953" s="66">
        <v>511</v>
      </c>
      <c r="F953" s="68" t="s">
        <v>2704</v>
      </c>
      <c r="G953" s="66">
        <v>51125</v>
      </c>
      <c r="H953" s="68" t="s">
        <v>2705</v>
      </c>
      <c r="I953" s="68" t="s">
        <v>704</v>
      </c>
      <c r="J953" s="68" t="str">
        <f>INDEX(数据元说明!A:F,MATCH(I953,数据元说明!C:C,0),2)</f>
        <v>003025</v>
      </c>
      <c r="K953" s="74" t="str">
        <f>INDEX(数据元说明!A:F,MATCH(I953,数据元说明!C:C,0),5)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953" s="68" t="str">
        <f>INDEX(数据元说明!A:F,MATCH(I953,数据元说明!C:C,0),6)</f>
        <v>C..60</v>
      </c>
      <c r="M953" s="74" t="s">
        <v>2743</v>
      </c>
      <c r="N953" s="74" t="s">
        <v>1601</v>
      </c>
      <c r="O953" s="74"/>
      <c r="P953" s="74"/>
    </row>
    <row r="954" s="43" customFormat="1" customHeight="1" outlineLevel="1" spans="1:16">
      <c r="A954" s="64"/>
      <c r="B954" s="65"/>
      <c r="C954" s="61" t="s">
        <v>185</v>
      </c>
      <c r="D954" s="61" t="s">
        <v>2707</v>
      </c>
      <c r="E954" s="66">
        <v>511</v>
      </c>
      <c r="F954" s="68" t="s">
        <v>832</v>
      </c>
      <c r="G954" s="66">
        <v>51126</v>
      </c>
      <c r="H954" s="68" t="s">
        <v>2278</v>
      </c>
      <c r="I954" s="68" t="s">
        <v>832</v>
      </c>
      <c r="J954" s="68" t="str">
        <f>INDEX(数据元说明!A:F,MATCH(I954,数据元说明!C:C,0),2)</f>
        <v>005023</v>
      </c>
      <c r="K954" s="74" t="str">
        <f>INDEX(数据元说明!A:F,MATCH(I954,数据元说明!C:C,0),5)</f>
        <v>正常、结清、逾期、核销、转让，其他-银行自定义。以枚举类型填报，如无法以枚举类型填报，则以“其他-XX”填报，其中“XX”为银行自定义状态。</v>
      </c>
      <c r="L954" s="68" t="str">
        <f>INDEX(数据元说明!A:F,MATCH(I954,数据元说明!C:C,0),6)</f>
        <v>C..30</v>
      </c>
      <c r="M954" s="74"/>
      <c r="N954" s="74" t="s">
        <v>1601</v>
      </c>
      <c r="O954" s="74"/>
      <c r="P954" s="74"/>
    </row>
    <row r="955" s="43" customFormat="1" customHeight="1" outlineLevel="1" spans="1:16">
      <c r="A955" s="64"/>
      <c r="B955" s="65"/>
      <c r="C955" s="61" t="s">
        <v>185</v>
      </c>
      <c r="D955" s="61" t="s">
        <v>2707</v>
      </c>
      <c r="E955" s="66">
        <v>511</v>
      </c>
      <c r="F955" s="68" t="s">
        <v>484</v>
      </c>
      <c r="G955" s="66">
        <v>51127</v>
      </c>
      <c r="H955" s="68" t="s">
        <v>1623</v>
      </c>
      <c r="I955" s="68" t="s">
        <v>484</v>
      </c>
      <c r="J955" s="68" t="str">
        <f>INDEX(数据元说明!A:F,MATCH(I955,数据元说明!C:C,0),2)</f>
        <v>001038</v>
      </c>
      <c r="K955" s="74" t="str">
        <f>INDEX(数据元说明!A:F,MATCH(I955,数据元说明!C:C,0),5)</f>
        <v>银行自定义。</v>
      </c>
      <c r="L955" s="68" t="str">
        <f>INDEX(数据元说明!A:F,MATCH(I955,数据元说明!C:C,0),6)</f>
        <v>C..600</v>
      </c>
      <c r="M955" s="74" t="s">
        <v>1624</v>
      </c>
      <c r="N955" s="74" t="s">
        <v>1601</v>
      </c>
      <c r="O955" s="74"/>
      <c r="P955" s="74"/>
    </row>
    <row r="956" s="43" customFormat="1" customHeight="1" outlineLevel="1" spans="1:16">
      <c r="A956" s="64"/>
      <c r="B956" s="65"/>
      <c r="C956" s="61" t="s">
        <v>185</v>
      </c>
      <c r="D956" s="61" t="s">
        <v>2707</v>
      </c>
      <c r="E956" s="66">
        <v>511</v>
      </c>
      <c r="F956" s="74" t="s">
        <v>1625</v>
      </c>
      <c r="G956" s="66">
        <v>51128</v>
      </c>
      <c r="H956" s="74" t="s">
        <v>1626</v>
      </c>
      <c r="I956" s="74" t="s">
        <v>345</v>
      </c>
      <c r="J956" s="74" t="str">
        <f>INDEX(数据元说明!A:F,MATCH(I956,数据元说明!C:C,0),2)</f>
        <v>001005</v>
      </c>
      <c r="K956" s="74" t="str">
        <f>INDEX(数据元说明!A:F,MATCH(I956,数据元说明!C:C,0),5)</f>
        <v>YYYYMMDD，默认值99991231。</v>
      </c>
      <c r="L956" s="74" t="str">
        <f>INDEX(数据元说明!A:F,MATCH(I956,数据元说明!C:C,0),6)</f>
        <v>C8</v>
      </c>
      <c r="M956" s="74" t="s">
        <v>1627</v>
      </c>
      <c r="N956" s="74" t="s">
        <v>1601</v>
      </c>
      <c r="O956" s="74"/>
      <c r="P956" s="74"/>
    </row>
    <row r="957" s="43" customFormat="1" customHeight="1" spans="1:16">
      <c r="A957" s="64"/>
      <c r="B957" s="65"/>
      <c r="C957" s="61" t="s">
        <v>189</v>
      </c>
      <c r="D957" s="61" t="s">
        <v>2744</v>
      </c>
      <c r="E957" s="66">
        <v>512</v>
      </c>
      <c r="F957" s="68"/>
      <c r="G957" s="66"/>
      <c r="H957" s="68"/>
      <c r="I957" s="68"/>
      <c r="J957" s="68"/>
      <c r="K957" s="74"/>
      <c r="L957" s="68"/>
      <c r="M957" s="74" t="str">
        <f>INDEX(表结构总览!D:G,MATCH(D957,表结构总览!D:D,0),4)</f>
        <v>填报信用证、承兑汇票、保函、贵金属租赁等业务产生的各项垫款信息，相关业务定义参照1104报表《各项垫款情况表》。垫款状态为“结清”、“转让”、“核销”的，在报送最后状态的次月可不再报送。</v>
      </c>
      <c r="N957" s="74" t="s">
        <v>1601</v>
      </c>
      <c r="O957" s="74"/>
      <c r="P957" s="75"/>
    </row>
    <row r="958" s="43" customFormat="1" customHeight="1" outlineLevel="1" spans="1:16">
      <c r="A958" s="64"/>
      <c r="B958" s="65"/>
      <c r="C958" s="61" t="s">
        <v>189</v>
      </c>
      <c r="D958" s="61" t="s">
        <v>2744</v>
      </c>
      <c r="E958" s="66">
        <v>512</v>
      </c>
      <c r="F958" s="68" t="s">
        <v>373</v>
      </c>
      <c r="G958" s="66">
        <v>51201</v>
      </c>
      <c r="H958" s="68" t="s">
        <v>1588</v>
      </c>
      <c r="I958" s="68" t="s">
        <v>373</v>
      </c>
      <c r="J958" s="68" t="str">
        <f>INDEX(数据元说明!A:F,MATCH(I958,数据元说明!C:C,0),2)</f>
        <v>001011</v>
      </c>
      <c r="K958" s="74" t="str">
        <f>INDEX(数据元说明!A:F,MATCH(I958,数据元说明!C:C,0),5)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958" s="68" t="str">
        <f>INDEX(数据元说明!A:F,MATCH(I958,数据元说明!C:C,0),6)</f>
        <v>C..30</v>
      </c>
      <c r="M958" s="74" t="s">
        <v>2488</v>
      </c>
      <c r="N958" s="74" t="s">
        <v>1601</v>
      </c>
      <c r="O958" s="74"/>
      <c r="P958" s="74"/>
    </row>
    <row r="959" s="43" customFormat="1" customHeight="1" outlineLevel="1" spans="1:16">
      <c r="A959" s="64"/>
      <c r="B959" s="65"/>
      <c r="C959" s="61" t="s">
        <v>189</v>
      </c>
      <c r="D959" s="61" t="s">
        <v>2744</v>
      </c>
      <c r="E959" s="66">
        <v>512</v>
      </c>
      <c r="F959" s="68" t="s">
        <v>377</v>
      </c>
      <c r="G959" s="66">
        <v>51202</v>
      </c>
      <c r="H959" s="68" t="s">
        <v>1586</v>
      </c>
      <c r="I959" s="68" t="s">
        <v>377</v>
      </c>
      <c r="J959" s="68" t="str">
        <f>INDEX(数据元说明!A:F,MATCH(I959,数据元说明!C:C,0),2)</f>
        <v>001012</v>
      </c>
      <c r="K959" s="74" t="str">
        <f>INDEX(数据元说明!A:F,MATCH(I959,数据元说明!C:C,0),5)</f>
        <v>银行内部机构号。应具有标识机构的唯一性。</v>
      </c>
      <c r="L959" s="68" t="str">
        <f>INDEX(数据元说明!A:F,MATCH(I959,数据元说明!C:C,0),6)</f>
        <v>C..30</v>
      </c>
      <c r="M959" s="74" t="s">
        <v>2745</v>
      </c>
      <c r="N959" s="74" t="s">
        <v>1601</v>
      </c>
      <c r="O959" s="74"/>
      <c r="P959" s="75"/>
    </row>
    <row r="960" s="43" customFormat="1" customHeight="1" outlineLevel="1" spans="1:16">
      <c r="A960" s="64"/>
      <c r="B960" s="65"/>
      <c r="C960" s="61" t="s">
        <v>189</v>
      </c>
      <c r="D960" s="61" t="s">
        <v>2744</v>
      </c>
      <c r="E960" s="66">
        <v>512</v>
      </c>
      <c r="F960" s="68" t="s">
        <v>1592</v>
      </c>
      <c r="G960" s="66">
        <v>51203</v>
      </c>
      <c r="H960" s="68" t="s">
        <v>1593</v>
      </c>
      <c r="I960" s="68" t="s">
        <v>325</v>
      </c>
      <c r="J960" s="68" t="str">
        <f>INDEX(数据元说明!A:F,MATCH(I960,数据元说明!C:C,0),2)</f>
        <v>001001</v>
      </c>
      <c r="K960" s="74" t="str">
        <f>INDEX(数据元说明!A:F,MATCH(I960,数据元说明!C:C,0),5)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60" s="68" t="str">
        <f>INDEX(数据元说明!A:F,MATCH(I960,数据元说明!C:C,0),6)</f>
        <v>C..450</v>
      </c>
      <c r="M960" s="74" t="s">
        <v>2746</v>
      </c>
      <c r="N960" s="74" t="s">
        <v>1601</v>
      </c>
      <c r="O960" s="74"/>
      <c r="P960" s="75"/>
    </row>
    <row r="961" s="43" customFormat="1" customHeight="1" outlineLevel="1" spans="1:16">
      <c r="A961" s="69"/>
      <c r="B961" s="70"/>
      <c r="C961" s="61" t="s">
        <v>189</v>
      </c>
      <c r="D961" s="61" t="s">
        <v>2744</v>
      </c>
      <c r="E961" s="66">
        <v>512</v>
      </c>
      <c r="F961" s="68" t="s">
        <v>2257</v>
      </c>
      <c r="G961" s="66">
        <v>51204</v>
      </c>
      <c r="H961" s="68" t="s">
        <v>2258</v>
      </c>
      <c r="I961" s="68" t="s">
        <v>683</v>
      </c>
      <c r="J961" s="68" t="str">
        <f>INDEX(数据元说明!A:F,MATCH(I961,数据元说明!C:C,0),2)</f>
        <v>003020</v>
      </c>
      <c r="K961" s="74" t="str">
        <f>INDEX(数据元说明!A:F,MATCH(I961,数据元说明!C:C,0),5)</f>
        <v>合同号。</v>
      </c>
      <c r="L961" s="68" t="str">
        <f>INDEX(数据元说明!A:F,MATCH(I961,数据元说明!C:C,0),6)</f>
        <v>C..100</v>
      </c>
      <c r="M961" s="74" t="s">
        <v>2489</v>
      </c>
      <c r="N961" s="74" t="s">
        <v>1601</v>
      </c>
      <c r="O961" s="74"/>
      <c r="P961" s="74"/>
    </row>
    <row r="962" s="43" customFormat="1" customHeight="1" outlineLevel="1" spans="1:16">
      <c r="A962" s="69"/>
      <c r="B962" s="70"/>
      <c r="C962" s="61" t="s">
        <v>189</v>
      </c>
      <c r="D962" s="61" t="s">
        <v>2744</v>
      </c>
      <c r="E962" s="66">
        <v>512</v>
      </c>
      <c r="F962" s="68" t="s">
        <v>2260</v>
      </c>
      <c r="G962" s="66">
        <v>51205</v>
      </c>
      <c r="H962" s="68" t="s">
        <v>2261</v>
      </c>
      <c r="I962" s="68" t="s">
        <v>678</v>
      </c>
      <c r="J962" s="68" t="str">
        <f>INDEX(数据元说明!A:F,MATCH(I962,数据元说明!C:C,0),2)</f>
        <v>003019</v>
      </c>
      <c r="K962" s="74" t="str">
        <f>INDEX(数据元说明!A:F,MATCH(I962,数据元说明!C:C,0),5)</f>
        <v>借据统一编号。</v>
      </c>
      <c r="L962" s="68" t="str">
        <f>INDEX(数据元说明!A:F,MATCH(I962,数据元说明!C:C,0),6)</f>
        <v>C..100</v>
      </c>
      <c r="M962" s="74" t="s">
        <v>2490</v>
      </c>
      <c r="N962" s="74" t="s">
        <v>1601</v>
      </c>
      <c r="O962" s="74"/>
      <c r="P962" s="74"/>
    </row>
    <row r="963" s="43" customFormat="1" customHeight="1" outlineLevel="1" spans="1:16">
      <c r="A963" s="64"/>
      <c r="B963" s="65"/>
      <c r="C963" s="61" t="s">
        <v>189</v>
      </c>
      <c r="D963" s="61" t="s">
        <v>2744</v>
      </c>
      <c r="E963" s="66">
        <v>512</v>
      </c>
      <c r="F963" s="68" t="s">
        <v>1079</v>
      </c>
      <c r="G963" s="66">
        <v>51206</v>
      </c>
      <c r="H963" s="68" t="s">
        <v>2747</v>
      </c>
      <c r="I963" s="68" t="s">
        <v>1079</v>
      </c>
      <c r="J963" s="68" t="str">
        <f>INDEX(数据元说明!A:F,MATCH(I963,数据元说明!C:C,0),2)</f>
        <v>007017</v>
      </c>
      <c r="K963" s="74" t="str">
        <f>INDEX(数据元说明!A:F,MATCH(I963,数据元说明!C:C,0),5)</f>
        <v>与1104报表G01_Ⅵ《各项垫款情况表》一致。即分为（按序号+名称填报）：1.1承兑汇票，1.2融资性保函，1.3其他等同于贷款的授信业务， 2.1非融资性保函， 2.2其他与交易相关的或有项目，3.1跟单信用证，3.2其他与贸易相关的或有项目。</v>
      </c>
      <c r="L963" s="68" t="str">
        <f>INDEX(数据元说明!A:F,MATCH(I963,数据元说明!C:C,0),6)</f>
        <v>C..60</v>
      </c>
      <c r="M963" s="74" t="s">
        <v>2748</v>
      </c>
      <c r="N963" s="74" t="s">
        <v>1601</v>
      </c>
      <c r="O963" s="74"/>
      <c r="P963" s="75"/>
    </row>
    <row r="964" s="43" customFormat="1" customHeight="1" outlineLevel="1" spans="1:16">
      <c r="A964" s="64"/>
      <c r="B964" s="65"/>
      <c r="C964" s="61" t="s">
        <v>189</v>
      </c>
      <c r="D964" s="61" t="s">
        <v>2744</v>
      </c>
      <c r="E964" s="66">
        <v>512</v>
      </c>
      <c r="F964" s="68" t="s">
        <v>2749</v>
      </c>
      <c r="G964" s="66">
        <v>51207</v>
      </c>
      <c r="H964" s="68" t="s">
        <v>2750</v>
      </c>
      <c r="I964" s="68" t="s">
        <v>683</v>
      </c>
      <c r="J964" s="68" t="str">
        <f>INDEX(数据元说明!A:F,MATCH(I964,数据元说明!C:C,0),2)</f>
        <v>003020</v>
      </c>
      <c r="K964" s="74" t="str">
        <f>INDEX(数据元说明!A:F,MATCH(I964,数据元说明!C:C,0),5)</f>
        <v>合同号。</v>
      </c>
      <c r="L964" s="68" t="str">
        <f>INDEX(数据元说明!A:F,MATCH(I964,数据元说明!C:C,0),6)</f>
        <v>C..100</v>
      </c>
      <c r="M964" s="74" t="s">
        <v>2751</v>
      </c>
      <c r="N964" s="74" t="s">
        <v>1601</v>
      </c>
      <c r="O964" s="74"/>
      <c r="P964" s="75"/>
    </row>
    <row r="965" s="43" customFormat="1" customHeight="1" outlineLevel="1" spans="1:16">
      <c r="A965" s="64"/>
      <c r="B965" s="65"/>
      <c r="C965" s="61" t="s">
        <v>189</v>
      </c>
      <c r="D965" s="61" t="s">
        <v>2744</v>
      </c>
      <c r="E965" s="66">
        <v>512</v>
      </c>
      <c r="F965" s="68" t="s">
        <v>642</v>
      </c>
      <c r="G965" s="66">
        <v>51208</v>
      </c>
      <c r="H965" s="68" t="s">
        <v>1914</v>
      </c>
      <c r="I965" s="68" t="s">
        <v>642</v>
      </c>
      <c r="J965" s="68" t="str">
        <f>INDEX(数据元说明!A:F,MATCH(I965,数据元说明!C:C,0),2)</f>
        <v>003010</v>
      </c>
      <c r="K965" s="74" t="str">
        <f>INDEX(数据元说明!A:F,MATCH(I965,数据元说明!C:C,0),5)</f>
        <v>遵循《GB/T 12406 表示货币和资金的代码》的字母代码，如CNY。上述文件所列币种无法涵盖的，允许银行自定义填报。多个币种合计折算为人民币（本外币合计）的，填报为BWB。</v>
      </c>
      <c r="L965" s="68" t="str">
        <f>INDEX(数据元说明!A:F,MATCH(I965,数据元说明!C:C,0),6)</f>
        <v>C3</v>
      </c>
      <c r="M965" s="74" t="s">
        <v>2752</v>
      </c>
      <c r="N965" s="74" t="s">
        <v>1601</v>
      </c>
      <c r="O965" s="74"/>
      <c r="P965" s="75"/>
    </row>
    <row r="966" s="43" customFormat="1" customHeight="1" outlineLevel="1" spans="1:16">
      <c r="A966" s="64"/>
      <c r="B966" s="65"/>
      <c r="C966" s="61" t="s">
        <v>189</v>
      </c>
      <c r="D966" s="61" t="s">
        <v>2744</v>
      </c>
      <c r="E966" s="66">
        <v>512</v>
      </c>
      <c r="F966" s="68" t="s">
        <v>2753</v>
      </c>
      <c r="G966" s="66">
        <v>51209</v>
      </c>
      <c r="H966" s="68" t="s">
        <v>2267</v>
      </c>
      <c r="I966" s="68" t="s">
        <v>634</v>
      </c>
      <c r="J966" s="68" t="str">
        <f>INDEX(数据元说明!A:F,MATCH(I966,数据元说明!C:C,0),2)</f>
        <v>003008</v>
      </c>
      <c r="K966" s="74" t="str">
        <f>INDEX(数据元说明!A:F,MATCH(I966,数据元说明!C:C,0),5)</f>
        <v>与币种相对应金额。</v>
      </c>
      <c r="L966" s="68" t="str">
        <f>INDEX(数据元说明!A:F,MATCH(I966,数据元说明!C:C,0),6)</f>
        <v>D20.2</v>
      </c>
      <c r="M966" s="74" t="s">
        <v>2754</v>
      </c>
      <c r="N966" s="74" t="s">
        <v>1601</v>
      </c>
      <c r="O966" s="74"/>
      <c r="P966" s="75"/>
    </row>
    <row r="967" s="43" customFormat="1" customHeight="1" outlineLevel="1" spans="1:16">
      <c r="A967" s="64"/>
      <c r="B967" s="65"/>
      <c r="C967" s="61" t="s">
        <v>189</v>
      </c>
      <c r="D967" s="61" t="s">
        <v>2744</v>
      </c>
      <c r="E967" s="66">
        <v>512</v>
      </c>
      <c r="F967" s="68" t="s">
        <v>2755</v>
      </c>
      <c r="G967" s="66">
        <v>51210</v>
      </c>
      <c r="H967" s="68" t="s">
        <v>2270</v>
      </c>
      <c r="I967" s="68" t="s">
        <v>638</v>
      </c>
      <c r="J967" s="68" t="str">
        <f>INDEX(数据元说明!A:F,MATCH(I967,数据元说明!C:C,0),2)</f>
        <v>003009</v>
      </c>
      <c r="K967" s="74" t="str">
        <f>INDEX(数据元说明!A:F,MATCH(I967,数据元说明!C:C,0),5)</f>
        <v>与币种相对应金额。(以正数填列。如信贷分户账，某客户初次获得贷款1万元，此时余额为10000；如活期存款明细，某客户初次开户存入10000元，此时余额为10000）</v>
      </c>
      <c r="L967" s="68" t="str">
        <f>INDEX(数据元说明!A:F,MATCH(I967,数据元说明!C:C,0),6)</f>
        <v>D20.2</v>
      </c>
      <c r="M967" s="74" t="s">
        <v>2756</v>
      </c>
      <c r="N967" s="74" t="s">
        <v>1601</v>
      </c>
      <c r="O967" s="74"/>
      <c r="P967" s="75"/>
    </row>
    <row r="968" s="43" customFormat="1" customHeight="1" outlineLevel="1" spans="1:16">
      <c r="A968" s="64"/>
      <c r="B968" s="65"/>
      <c r="C968" s="61" t="s">
        <v>189</v>
      </c>
      <c r="D968" s="61" t="s">
        <v>2744</v>
      </c>
      <c r="E968" s="66">
        <v>512</v>
      </c>
      <c r="F968" s="68" t="s">
        <v>488</v>
      </c>
      <c r="G968" s="66">
        <v>51211</v>
      </c>
      <c r="H968" s="68" t="s">
        <v>1699</v>
      </c>
      <c r="I968" s="68" t="s">
        <v>488</v>
      </c>
      <c r="J968" s="68" t="str">
        <f>INDEX(数据元说明!A:F,MATCH(I968,数据元说明!C:C,0),2)</f>
        <v>002001</v>
      </c>
      <c r="K968" s="74" t="str">
        <f>INDEX(数据元说明!A:F,MATCH(I968,数据元说明!C:C,0),5)</f>
        <v>银行自定义的唯一识别客户的标识。供应链融资的填写供应链融资编码。</v>
      </c>
      <c r="L968" s="68" t="str">
        <f>INDEX(数据元说明!A:F,MATCH(I968,数据元说明!C:C,0),6)</f>
        <v>C..60</v>
      </c>
      <c r="M968" s="74" t="s">
        <v>1679</v>
      </c>
      <c r="N968" s="74" t="s">
        <v>1601</v>
      </c>
      <c r="O968" s="74"/>
      <c r="P968" s="75"/>
    </row>
    <row r="969" s="43" customFormat="1" customHeight="1" outlineLevel="1" spans="1:16">
      <c r="A969" s="64"/>
      <c r="B969" s="65"/>
      <c r="C969" s="61" t="s">
        <v>189</v>
      </c>
      <c r="D969" s="61" t="s">
        <v>2744</v>
      </c>
      <c r="E969" s="66">
        <v>512</v>
      </c>
      <c r="F969" s="68" t="s">
        <v>1837</v>
      </c>
      <c r="G969" s="66">
        <v>51212</v>
      </c>
      <c r="H969" s="68" t="s">
        <v>1838</v>
      </c>
      <c r="I969" s="68" t="s">
        <v>325</v>
      </c>
      <c r="J969" s="68" t="str">
        <f>INDEX(数据元说明!A:F,MATCH(I969,数据元说明!C:C,0),2)</f>
        <v>001001</v>
      </c>
      <c r="K969" s="74" t="str">
        <f>INDEX(数据元说明!A:F,MATCH(I969,数据元说明!C:C,0),5)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69" s="68" t="str">
        <f>INDEX(数据元说明!A:F,MATCH(I969,数据元说明!C:C,0),6)</f>
        <v>C..450</v>
      </c>
      <c r="M969" s="74" t="s">
        <v>2757</v>
      </c>
      <c r="N969" s="74" t="s">
        <v>1601</v>
      </c>
      <c r="O969" s="74"/>
      <c r="P969" s="75"/>
    </row>
    <row r="970" s="43" customFormat="1" customHeight="1" outlineLevel="1" spans="1:16">
      <c r="A970" s="64"/>
      <c r="B970" s="65"/>
      <c r="C970" s="61" t="s">
        <v>189</v>
      </c>
      <c r="D970" s="61" t="s">
        <v>2744</v>
      </c>
      <c r="E970" s="66">
        <v>512</v>
      </c>
      <c r="F970" s="68" t="s">
        <v>2758</v>
      </c>
      <c r="G970" s="66">
        <v>51213</v>
      </c>
      <c r="H970" s="68" t="s">
        <v>2759</v>
      </c>
      <c r="I970" s="68" t="s">
        <v>345</v>
      </c>
      <c r="J970" s="68" t="str">
        <f>INDEX(数据元说明!A:F,MATCH(I970,数据元说明!C:C,0),2)</f>
        <v>001005</v>
      </c>
      <c r="K970" s="74" t="str">
        <f>INDEX(数据元说明!A:F,MATCH(I970,数据元说明!C:C,0),5)</f>
        <v>YYYYMMDD，默认值99991231。</v>
      </c>
      <c r="L970" s="68" t="str">
        <f>INDEX(数据元说明!A:F,MATCH(I970,数据元说明!C:C,0),6)</f>
        <v>C8</v>
      </c>
      <c r="M970" s="74"/>
      <c r="N970" s="74" t="s">
        <v>1601</v>
      </c>
      <c r="O970" s="74"/>
      <c r="P970" s="75"/>
    </row>
    <row r="971" s="43" customFormat="1" customHeight="1" outlineLevel="1" spans="1:16">
      <c r="A971" s="64"/>
      <c r="B971" s="65"/>
      <c r="C971" s="61" t="s">
        <v>189</v>
      </c>
      <c r="D971" s="61" t="s">
        <v>2744</v>
      </c>
      <c r="E971" s="66">
        <v>512</v>
      </c>
      <c r="F971" s="68" t="s">
        <v>1083</v>
      </c>
      <c r="G971" s="66">
        <v>51214</v>
      </c>
      <c r="H971" s="68" t="s">
        <v>2278</v>
      </c>
      <c r="I971" s="68" t="s">
        <v>1083</v>
      </c>
      <c r="J971" s="68" t="str">
        <f>INDEX(数据元说明!A:F,MATCH(I971,数据元说明!C:C,0),2)</f>
        <v>007018</v>
      </c>
      <c r="K971" s="74" t="str">
        <f>INDEX(数据元说明!A:F,MATCH(I971,数据元说明!C:C,0),5)</f>
        <v>未结清，已结清，转让，核销。无法以枚举类型填报的，以“其他-XX”填报，其中“XX”为银行自定义垫款状态。</v>
      </c>
      <c r="L971" s="68" t="str">
        <f>INDEX(数据元说明!A:F,MATCH(I971,数据元说明!C:C,0),6)</f>
        <v>C..30</v>
      </c>
      <c r="M971" s="74"/>
      <c r="N971" s="74" t="s">
        <v>1601</v>
      </c>
      <c r="O971" s="74"/>
      <c r="P971" s="75"/>
    </row>
    <row r="972" s="43" customFormat="1" customHeight="1" outlineLevel="1" spans="1:16">
      <c r="A972" s="64"/>
      <c r="B972" s="65"/>
      <c r="C972" s="61" t="s">
        <v>189</v>
      </c>
      <c r="D972" s="61" t="s">
        <v>2744</v>
      </c>
      <c r="E972" s="66">
        <v>512</v>
      </c>
      <c r="F972" s="68" t="s">
        <v>484</v>
      </c>
      <c r="G972" s="66">
        <v>51215</v>
      </c>
      <c r="H972" s="68" t="s">
        <v>1623</v>
      </c>
      <c r="I972" s="68" t="s">
        <v>484</v>
      </c>
      <c r="J972" s="68" t="str">
        <f>INDEX(数据元说明!A:F,MATCH(I972,数据元说明!C:C,0),2)</f>
        <v>001038</v>
      </c>
      <c r="K972" s="74" t="str">
        <f>INDEX(数据元说明!A:F,MATCH(I972,数据元说明!C:C,0),5)</f>
        <v>银行自定义。</v>
      </c>
      <c r="L972" s="68" t="str">
        <f>INDEX(数据元说明!A:F,MATCH(I972,数据元说明!C:C,0),6)</f>
        <v>C..600</v>
      </c>
      <c r="M972" s="74" t="s">
        <v>1624</v>
      </c>
      <c r="N972" s="74" t="s">
        <v>1601</v>
      </c>
      <c r="O972" s="74"/>
      <c r="P972" s="74"/>
    </row>
    <row r="973" s="43" customFormat="1" customHeight="1" outlineLevel="1" spans="1:16">
      <c r="A973" s="64"/>
      <c r="B973" s="65"/>
      <c r="C973" s="61" t="s">
        <v>189</v>
      </c>
      <c r="D973" s="61" t="s">
        <v>2744</v>
      </c>
      <c r="E973" s="66">
        <v>512</v>
      </c>
      <c r="F973" s="68" t="s">
        <v>1625</v>
      </c>
      <c r="G973" s="66">
        <v>51216</v>
      </c>
      <c r="H973" s="68" t="s">
        <v>1626</v>
      </c>
      <c r="I973" s="68" t="s">
        <v>345</v>
      </c>
      <c r="J973" s="68" t="str">
        <f>INDEX(数据元说明!A:F,MATCH(I973,数据元说明!C:C,0),2)</f>
        <v>001005</v>
      </c>
      <c r="K973" s="74" t="str">
        <f>INDEX(数据元说明!A:F,MATCH(I973,数据元说明!C:C,0),5)</f>
        <v>YYYYMMDD，默认值99991231。</v>
      </c>
      <c r="L973" s="68" t="str">
        <f>INDEX(数据元说明!A:F,MATCH(I973,数据元说明!C:C,0),6)</f>
        <v>C8</v>
      </c>
      <c r="M973" s="74" t="s">
        <v>1627</v>
      </c>
      <c r="N973" s="74" t="s">
        <v>1601</v>
      </c>
      <c r="O973" s="74"/>
      <c r="P973" s="75"/>
    </row>
    <row r="974" s="43" customFormat="1" customHeight="1" outlineLevel="1" spans="1:16">
      <c r="A974" s="64"/>
      <c r="B974" s="88"/>
      <c r="C974" s="61" t="s">
        <v>193</v>
      </c>
      <c r="D974" s="61" t="s">
        <v>2760</v>
      </c>
      <c r="E974" s="66">
        <v>513</v>
      </c>
      <c r="F974" s="88"/>
      <c r="G974" s="89"/>
      <c r="H974" s="88"/>
      <c r="I974" s="88"/>
      <c r="J974" s="88"/>
      <c r="K974" s="74"/>
      <c r="L974" s="68"/>
      <c r="M974" s="74" t="str">
        <f>INDEX(表结构总览!D:G,MATCH(D974,表结构总览!D:D,0),4)</f>
        <v>本表报送机构与合作方签订的互联网贷款合作协议信息。互联网贷款的认定参照《商业银行互联网贷款管理暂行办法》。已终止的合作协议于报送协议最后状态的次月不再报送。</v>
      </c>
      <c r="N974" s="74" t="s">
        <v>1601</v>
      </c>
      <c r="O974" s="74"/>
      <c r="P974" s="75"/>
    </row>
    <row r="975" s="43" customFormat="1" customHeight="1" outlineLevel="1" spans="1:16">
      <c r="A975" s="64"/>
      <c r="B975" s="65"/>
      <c r="C975" s="61" t="s">
        <v>193</v>
      </c>
      <c r="D975" s="61" t="s">
        <v>2760</v>
      </c>
      <c r="E975" s="66">
        <v>513</v>
      </c>
      <c r="F975" s="68" t="s">
        <v>373</v>
      </c>
      <c r="G975" s="66">
        <v>51301</v>
      </c>
      <c r="H975" s="68" t="s">
        <v>1588</v>
      </c>
      <c r="I975" s="68" t="s">
        <v>373</v>
      </c>
      <c r="J975" s="68" t="str">
        <f>INDEX(数据元说明!A:F,MATCH(I975,数据元说明!C:C,0),2)</f>
        <v>001011</v>
      </c>
      <c r="K975" s="74" t="str">
        <f>INDEX(数据元说明!A:F,MATCH(I975,数据元说明!C:C,0),5)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975" s="68" t="str">
        <f>INDEX(数据元说明!A:F,MATCH(I975,数据元说明!C:C,0),6)</f>
        <v>C..30</v>
      </c>
      <c r="M975" s="74" t="s">
        <v>2761</v>
      </c>
      <c r="N975" s="74" t="s">
        <v>1583</v>
      </c>
      <c r="O975" s="74" t="s">
        <v>484</v>
      </c>
      <c r="P975" s="74"/>
    </row>
    <row r="976" s="43" customFormat="1" customHeight="1" outlineLevel="1" spans="1:16">
      <c r="A976" s="64"/>
      <c r="B976" s="65"/>
      <c r="C976" s="61" t="s">
        <v>193</v>
      </c>
      <c r="D976" s="61" t="s">
        <v>2760</v>
      </c>
      <c r="E976" s="66">
        <v>513</v>
      </c>
      <c r="F976" s="68" t="s">
        <v>377</v>
      </c>
      <c r="G976" s="66">
        <v>51302</v>
      </c>
      <c r="H976" s="68" t="s">
        <v>1586</v>
      </c>
      <c r="I976" s="68" t="s">
        <v>377</v>
      </c>
      <c r="J976" s="68" t="str">
        <f>INDEX(数据元说明!A:F,MATCH(I976,数据元说明!C:C,0),2)</f>
        <v>001012</v>
      </c>
      <c r="K976" s="74" t="str">
        <f>INDEX(数据元说明!A:F,MATCH(I976,数据元说明!C:C,0),5)</f>
        <v>银行内部机构号。应具有标识机构的唯一性。</v>
      </c>
      <c r="L976" s="68" t="str">
        <f>INDEX(数据元说明!A:F,MATCH(I976,数据元说明!C:C,0),6)</f>
        <v>C..30</v>
      </c>
      <c r="M976" s="74" t="s">
        <v>2762</v>
      </c>
      <c r="N976" s="74"/>
      <c r="O976" s="74"/>
      <c r="P976" s="74"/>
    </row>
    <row r="977" s="43" customFormat="1" customHeight="1" outlineLevel="1" spans="1:16">
      <c r="A977" s="64"/>
      <c r="B977" s="65"/>
      <c r="C977" s="61" t="s">
        <v>193</v>
      </c>
      <c r="D977" s="61" t="s">
        <v>2760</v>
      </c>
      <c r="E977" s="66">
        <v>513</v>
      </c>
      <c r="F977" s="68" t="s">
        <v>1592</v>
      </c>
      <c r="G977" s="66">
        <v>51303</v>
      </c>
      <c r="H977" s="68" t="s">
        <v>1593</v>
      </c>
      <c r="I977" s="68" t="s">
        <v>325</v>
      </c>
      <c r="J977" s="68" t="str">
        <f>INDEX(数据元说明!A:F,MATCH(I977,数据元说明!C:C,0),2)</f>
        <v>001001</v>
      </c>
      <c r="K977" s="74" t="str">
        <f>INDEX(数据元说明!A:F,MATCH(I977,数据元说明!C:C,0),5)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77" s="68" t="str">
        <f>INDEX(数据元说明!A:F,MATCH(I977,数据元说明!C:C,0),6)</f>
        <v>C..450</v>
      </c>
      <c r="M977" s="74" t="s">
        <v>2763</v>
      </c>
      <c r="N977" s="74" t="s">
        <v>1583</v>
      </c>
      <c r="O977" s="74" t="s">
        <v>322</v>
      </c>
      <c r="P977" s="74" t="s">
        <v>1634</v>
      </c>
    </row>
    <row r="978" s="43" customFormat="1" customHeight="1" outlineLevel="1" spans="1:16">
      <c r="A978" s="64"/>
      <c r="B978" s="65"/>
      <c r="C978" s="61" t="s">
        <v>193</v>
      </c>
      <c r="D978" s="61" t="s">
        <v>2760</v>
      </c>
      <c r="E978" s="66">
        <v>513</v>
      </c>
      <c r="F978" s="68" t="s">
        <v>2331</v>
      </c>
      <c r="G978" s="66">
        <v>51304</v>
      </c>
      <c r="H978" s="68" t="s">
        <v>2332</v>
      </c>
      <c r="I978" s="68" t="s">
        <v>1095</v>
      </c>
      <c r="J978" s="68" t="str">
        <f>INDEX(数据元说明!A:F,MATCH(I978,数据元说明!C:C,0),2)</f>
        <v>007021</v>
      </c>
      <c r="K978" s="74" t="str">
        <f>INDEX(数据元说明!A:F,MATCH(I978,数据元说明!C:C,0),5)</f>
        <v>填报互联网贷款合作协议编号。没有编号的，填可唯一标识的银行自定义内容。</v>
      </c>
      <c r="L978" s="68" t="str">
        <f>INDEX(数据元说明!A:F,MATCH(I978,数据元说明!C:C,0),6)</f>
        <v>C..200</v>
      </c>
      <c r="M978" s="74" t="s">
        <v>1679</v>
      </c>
      <c r="N978" s="74" t="s">
        <v>1601</v>
      </c>
      <c r="O978" s="74"/>
      <c r="P978" s="75"/>
    </row>
    <row r="979" s="43" customFormat="1" customHeight="1" outlineLevel="1" spans="1:16">
      <c r="A979" s="64"/>
      <c r="B979" s="65"/>
      <c r="C979" s="61" t="s">
        <v>193</v>
      </c>
      <c r="D979" s="61" t="s">
        <v>2760</v>
      </c>
      <c r="E979" s="66">
        <v>513</v>
      </c>
      <c r="F979" s="68" t="s">
        <v>2764</v>
      </c>
      <c r="G979" s="66">
        <v>51305</v>
      </c>
      <c r="H979" s="68" t="s">
        <v>2765</v>
      </c>
      <c r="I979" s="68" t="s">
        <v>325</v>
      </c>
      <c r="J979" s="68" t="str">
        <f>INDEX(数据元说明!A:F,MATCH(I979,数据元说明!C:C,0),2)</f>
        <v>001001</v>
      </c>
      <c r="K979" s="74" t="str">
        <f>INDEX(数据元说明!A:F,MATCH(I979,数据元说明!C:C,0),5)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979" s="68" t="str">
        <f>INDEX(数据元说明!A:F,MATCH(I979,数据元说明!C:C,0),6)</f>
        <v>C..450</v>
      </c>
      <c r="M979" s="74" t="s">
        <v>2766</v>
      </c>
      <c r="N979" s="74" t="s">
        <v>1601</v>
      </c>
      <c r="O979" s="74"/>
      <c r="P979" s="75"/>
    </row>
    <row r="980" s="43" customFormat="1" customHeight="1" outlineLevel="1" spans="1:16">
      <c r="A980" s="64"/>
      <c r="B980" s="65"/>
      <c r="C980" s="61" t="s">
        <v>193</v>
      </c>
      <c r="D980" s="61" t="s">
        <v>2760</v>
      </c>
      <c r="E980" s="66">
        <v>513</v>
      </c>
      <c r="F980" s="68" t="s">
        <v>2767</v>
      </c>
      <c r="G980" s="66">
        <v>51306</v>
      </c>
      <c r="H980" s="68" t="s">
        <v>2768</v>
      </c>
      <c r="I980" s="68" t="s">
        <v>492</v>
      </c>
      <c r="J980" s="68" t="str">
        <f>INDEX(数据元说明!A:F,MATCH(I980,数据元说明!C:C,0),2)</f>
        <v>002002</v>
      </c>
      <c r="K980" s="74" t="str">
        <f>INDEX(数据元说明!A:F,MATCH(I980,数据元说明!C:C,0),5)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980" s="68" t="str">
        <f>INDEX(数据元说明!A:F,MATCH(I980,数据元说明!C:C,0),6)</f>
        <v>C..60</v>
      </c>
      <c r="M980" s="74" t="s">
        <v>2769</v>
      </c>
      <c r="N980" s="74" t="s">
        <v>1601</v>
      </c>
      <c r="O980" s="74"/>
      <c r="P980" s="75"/>
    </row>
    <row r="981" s="43" customFormat="1" customHeight="1" outlineLevel="1" spans="1:16">
      <c r="A981" s="64"/>
      <c r="B981" s="65"/>
      <c r="C981" s="61" t="s">
        <v>193</v>
      </c>
      <c r="D981" s="61" t="s">
        <v>2760</v>
      </c>
      <c r="E981" s="66">
        <v>513</v>
      </c>
      <c r="F981" s="68" t="s">
        <v>2770</v>
      </c>
      <c r="G981" s="66">
        <v>51307</v>
      </c>
      <c r="H981" s="68" t="s">
        <v>2771</v>
      </c>
      <c r="I981" s="68" t="s">
        <v>496</v>
      </c>
      <c r="J981" s="68" t="str">
        <f>INDEX(数据元说明!A:F,MATCH(I981,数据元说明!C:C,0),2)</f>
        <v>002003</v>
      </c>
      <c r="K981" s="74" t="str">
        <f>INDEX(数据元说明!A:F,MATCH(I981,数据元说明!C:C,0),5)</f>
        <v>与证件类别对应的证件号码。涉及个人身份证件时需按照本规范给定规则进行脱敏处理。</v>
      </c>
      <c r="L981" s="68" t="str">
        <f>INDEX(数据元说明!A:F,MATCH(I981,数据元说明!C:C,0),6)</f>
        <v>C..70</v>
      </c>
      <c r="M981" s="74" t="s">
        <v>2772</v>
      </c>
      <c r="N981" s="74" t="s">
        <v>1601</v>
      </c>
      <c r="O981" s="74"/>
      <c r="P981" s="75"/>
    </row>
    <row r="982" s="43" customFormat="1" customHeight="1" outlineLevel="1" spans="1:16">
      <c r="A982" s="64"/>
      <c r="B982" s="65"/>
      <c r="C982" s="61" t="s">
        <v>193</v>
      </c>
      <c r="D982" s="61" t="s">
        <v>2760</v>
      </c>
      <c r="E982" s="66">
        <v>513</v>
      </c>
      <c r="F982" s="68" t="s">
        <v>2773</v>
      </c>
      <c r="G982" s="66">
        <v>51308</v>
      </c>
      <c r="H982" s="68" t="s">
        <v>2774</v>
      </c>
      <c r="I982" s="76" t="s">
        <v>1103</v>
      </c>
      <c r="J982" s="68" t="str">
        <f>INDEX(数据元说明!A:F,MATCH(I982,数据元说明!C:C,0),2)</f>
        <v>007023</v>
      </c>
      <c r="K982" s="74" t="str">
        <f>INDEX(数据元说明!A:F,MATCH(I982,数据元说明!C:C,0),5)</f>
        <v>银行业金融机构、保险公司、小额贷款公司、融资担保公司、电子商务公司、非银行支付机构、信息科技公司、其他-银行自定义。</v>
      </c>
      <c r="L982" s="68" t="str">
        <f>INDEX(数据元说明!A:F,MATCH(I982,数据元说明!C:C,0),6)</f>
        <v>C..150</v>
      </c>
      <c r="M982" s="74"/>
      <c r="N982" s="74" t="s">
        <v>1601</v>
      </c>
      <c r="O982" s="74"/>
      <c r="P982" s="75"/>
    </row>
    <row r="983" s="43" customFormat="1" customHeight="1" outlineLevel="1" spans="1:16">
      <c r="A983" s="64"/>
      <c r="B983" s="65"/>
      <c r="C983" s="61" t="s">
        <v>193</v>
      </c>
      <c r="D983" s="61" t="s">
        <v>2760</v>
      </c>
      <c r="E983" s="66">
        <v>513</v>
      </c>
      <c r="F983" s="68" t="s">
        <v>2775</v>
      </c>
      <c r="G983" s="66">
        <v>51309</v>
      </c>
      <c r="H983" s="68" t="s">
        <v>2776</v>
      </c>
      <c r="I983" s="68" t="s">
        <v>1107</v>
      </c>
      <c r="J983" s="68" t="str">
        <f>INDEX(数据元说明!A:F,MATCH(I983,数据元说明!C:C,0),2)</f>
        <v>007024</v>
      </c>
      <c r="K983" s="74" t="str">
        <f>INDEX(数据元说明!A:F,MATCH(I983,数据元说明!C:C,0),5)</f>
        <v>营销获客、联合贷款、支付结算、风险分担、担保增信、信息科技、逾期清收、其他-银行自定义。</v>
      </c>
      <c r="L983" s="68" t="str">
        <f>INDEX(数据元说明!A:F,MATCH(I983,数据元说明!C:C,0),6)</f>
        <v>C..150</v>
      </c>
      <c r="M983" s="74"/>
      <c r="N983" s="74" t="s">
        <v>1601</v>
      </c>
      <c r="O983" s="74"/>
      <c r="P983" s="75"/>
    </row>
    <row r="984" s="43" customFormat="1" customHeight="1" outlineLevel="1" spans="1:16">
      <c r="A984" s="64"/>
      <c r="B984" s="65"/>
      <c r="C984" s="61" t="s">
        <v>193</v>
      </c>
      <c r="D984" s="61" t="s">
        <v>2760</v>
      </c>
      <c r="E984" s="66">
        <v>513</v>
      </c>
      <c r="F984" s="68" t="s">
        <v>2777</v>
      </c>
      <c r="G984" s="66">
        <v>51310</v>
      </c>
      <c r="H984" s="68" t="s">
        <v>2778</v>
      </c>
      <c r="I984" s="68" t="s">
        <v>345</v>
      </c>
      <c r="J984" s="68" t="str">
        <f>INDEX(数据元说明!A:F,MATCH(I984,数据元说明!C:C,0),2)</f>
        <v>001005</v>
      </c>
      <c r="K984" s="74" t="str">
        <f>INDEX(数据元说明!A:F,MATCH(I984,数据元说明!C:C,0),5)</f>
        <v>YYYYMMDD，默认值99991231。</v>
      </c>
      <c r="L984" s="68" t="str">
        <f>INDEX(数据元说明!A:F,MATCH(I984,数据元说明!C:C,0),6)</f>
        <v>C8</v>
      </c>
      <c r="M984" s="74" t="s">
        <v>2779</v>
      </c>
      <c r="N984" s="74" t="s">
        <v>1601</v>
      </c>
      <c r="O984" s="74"/>
      <c r="P984" s="75"/>
    </row>
    <row r="985" s="43" customFormat="1" customHeight="1" outlineLevel="1" spans="1:16">
      <c r="A985" s="64"/>
      <c r="B985" s="65"/>
      <c r="C985" s="61" t="s">
        <v>193</v>
      </c>
      <c r="D985" s="61" t="s">
        <v>2760</v>
      </c>
      <c r="E985" s="66">
        <v>513</v>
      </c>
      <c r="F985" s="68" t="s">
        <v>2780</v>
      </c>
      <c r="G985" s="66">
        <v>51311</v>
      </c>
      <c r="H985" s="68" t="s">
        <v>2781</v>
      </c>
      <c r="I985" s="68" t="s">
        <v>345</v>
      </c>
      <c r="J985" s="68" t="str">
        <f>INDEX(数据元说明!A:F,MATCH(I985,数据元说明!C:C,0),2)</f>
        <v>001005</v>
      </c>
      <c r="K985" s="74" t="str">
        <f>INDEX(数据元说明!A:F,MATCH(I985,数据元说明!C:C,0),5)</f>
        <v>YYYYMMDD，默认值99991231。</v>
      </c>
      <c r="L985" s="68" t="str">
        <f>INDEX(数据元说明!A:F,MATCH(I985,数据元说明!C:C,0),6)</f>
        <v>C8</v>
      </c>
      <c r="M985" s="74" t="s">
        <v>2782</v>
      </c>
      <c r="N985" s="74" t="s">
        <v>1601</v>
      </c>
      <c r="O985" s="74"/>
      <c r="P985" s="75"/>
    </row>
    <row r="986" s="43" customFormat="1" customHeight="1" outlineLevel="1" spans="1:16">
      <c r="A986" s="64"/>
      <c r="B986" s="65"/>
      <c r="C986" s="61" t="s">
        <v>193</v>
      </c>
      <c r="D986" s="61" t="s">
        <v>2760</v>
      </c>
      <c r="E986" s="66">
        <v>513</v>
      </c>
      <c r="F986" s="68" t="s">
        <v>2783</v>
      </c>
      <c r="G986" s="66">
        <v>51312</v>
      </c>
      <c r="H986" s="68" t="s">
        <v>2784</v>
      </c>
      <c r="I986" s="68" t="s">
        <v>345</v>
      </c>
      <c r="J986" s="68" t="str">
        <f>INDEX(数据元说明!A:F,MATCH(I986,数据元说明!C:C,0),2)</f>
        <v>001005</v>
      </c>
      <c r="K986" s="74" t="str">
        <f>INDEX(数据元说明!A:F,MATCH(I986,数据元说明!C:C,0),5)</f>
        <v>YYYYMMDD，默认值99991231。</v>
      </c>
      <c r="L986" s="68" t="str">
        <f>INDEX(数据元说明!A:F,MATCH(I986,数据元说明!C:C,0),6)</f>
        <v>C8</v>
      </c>
      <c r="M986" s="74" t="s">
        <v>2785</v>
      </c>
      <c r="N986" s="74" t="s">
        <v>1601</v>
      </c>
      <c r="O986" s="74"/>
      <c r="P986" s="75"/>
    </row>
    <row r="987" s="43" customFormat="1" customHeight="1" outlineLevel="1" spans="1:16">
      <c r="A987" s="64"/>
      <c r="B987" s="65"/>
      <c r="C987" s="61" t="s">
        <v>193</v>
      </c>
      <c r="D987" s="61" t="s">
        <v>2760</v>
      </c>
      <c r="E987" s="66">
        <v>513</v>
      </c>
      <c r="F987" s="68" t="s">
        <v>2786</v>
      </c>
      <c r="G987" s="66">
        <v>51313</v>
      </c>
      <c r="H987" s="68" t="s">
        <v>1599</v>
      </c>
      <c r="I987" s="68" t="s">
        <v>440</v>
      </c>
      <c r="J987" s="68" t="str">
        <f>INDEX(数据元说明!A:F,MATCH(I987,数据元说明!C:C,0),2)</f>
        <v>001028</v>
      </c>
      <c r="K987" s="74" t="str">
        <f>INDEX(数据元说明!A:F,MATCH(I987,数据元说明!C:C,0),5)</f>
        <v>境内地区参照《GB/T 2260 中华人民共和国行政区划代码》填写国内行政区划代码，填写至二级分类，如110100。境外地区参照《GB/T 2659 世界各国和地区名称代码》定义的三字符代码，如USA。</v>
      </c>
      <c r="L987" s="68" t="str">
        <f>INDEX(数据元说明!A:F,MATCH(I987,数据元说明!C:C,0),6)</f>
        <v>C..6</v>
      </c>
      <c r="M987" s="74" t="s">
        <v>2787</v>
      </c>
      <c r="N987" s="74" t="s">
        <v>1601</v>
      </c>
      <c r="O987" s="74"/>
      <c r="P987" s="75"/>
    </row>
    <row r="988" s="43" customFormat="1" customHeight="1" outlineLevel="1" spans="1:16">
      <c r="A988" s="64"/>
      <c r="B988" s="65"/>
      <c r="C988" s="61" t="s">
        <v>193</v>
      </c>
      <c r="D988" s="61" t="s">
        <v>2760</v>
      </c>
      <c r="E988" s="66">
        <v>513</v>
      </c>
      <c r="F988" s="68" t="s">
        <v>2788</v>
      </c>
      <c r="G988" s="66">
        <v>51314</v>
      </c>
      <c r="H988" s="68" t="s">
        <v>2189</v>
      </c>
      <c r="I988" s="68" t="s">
        <v>330</v>
      </c>
      <c r="J988" s="68" t="str">
        <f>INDEX(数据元说明!A:F,MATCH(I988,数据元说明!C:C,0),2)</f>
        <v>001002</v>
      </c>
      <c r="K988" s="74" t="str">
        <f>INDEX(数据元说明!A:F,MATCH(I988,数据元说明!C:C,0),5)</f>
        <v>是，否。</v>
      </c>
      <c r="L988" s="68" t="str">
        <f>INDEX(数据元说明!A:F,MATCH(I988,数据元说明!C:C,0),6)</f>
        <v>C3</v>
      </c>
      <c r="M988" s="74" t="s">
        <v>2789</v>
      </c>
      <c r="N988" s="74" t="s">
        <v>1601</v>
      </c>
      <c r="O988" s="74"/>
      <c r="P988" s="75"/>
    </row>
    <row r="989" s="43" customFormat="1" customHeight="1" outlineLevel="1" spans="1:16">
      <c r="A989" s="64"/>
      <c r="B989" s="65"/>
      <c r="C989" s="61" t="s">
        <v>193</v>
      </c>
      <c r="D989" s="61" t="s">
        <v>2760</v>
      </c>
      <c r="E989" s="66">
        <v>513</v>
      </c>
      <c r="F989" s="68" t="s">
        <v>2790</v>
      </c>
      <c r="G989" s="66">
        <v>51315</v>
      </c>
      <c r="H989" s="68" t="s">
        <v>2791</v>
      </c>
      <c r="I989" s="68" t="s">
        <v>1111</v>
      </c>
      <c r="J989" s="68" t="str">
        <f>INDEX(数据元说明!A:F,MATCH(I989,数据元说明!C:C,0),2)</f>
        <v>007025</v>
      </c>
      <c r="K989" s="74" t="str">
        <f>INDEX(数据元说明!A:F,MATCH(I989,数据元说明!C:C,0),5)</f>
        <v>有效，撤销，终结，其他-银行自定义。无法以枚举类型填报的，以“其他-XX”填报，其中“XX”为银行自定义状态。</v>
      </c>
      <c r="L989" s="68" t="str">
        <f>INDEX(数据元说明!A:F,MATCH(I989,数据元说明!C:C,0),6)</f>
        <v>C..30</v>
      </c>
      <c r="M989" s="74"/>
      <c r="N989" s="74" t="s">
        <v>1601</v>
      </c>
      <c r="O989" s="74"/>
      <c r="P989" s="75"/>
    </row>
    <row r="990" s="43" customFormat="1" customHeight="1" outlineLevel="1" spans="1:16">
      <c r="A990" s="82"/>
      <c r="B990" s="65"/>
      <c r="C990" s="61" t="s">
        <v>193</v>
      </c>
      <c r="D990" s="61" t="s">
        <v>2760</v>
      </c>
      <c r="E990" s="66">
        <v>513</v>
      </c>
      <c r="F990" s="68" t="s">
        <v>484</v>
      </c>
      <c r="G990" s="66">
        <v>51316</v>
      </c>
      <c r="H990" s="68" t="s">
        <v>1623</v>
      </c>
      <c r="I990" s="68" t="s">
        <v>484</v>
      </c>
      <c r="J990" s="68" t="str">
        <f>INDEX(数据元说明!A:F,MATCH(I990,数据元说明!C:C,0),2)</f>
        <v>001038</v>
      </c>
      <c r="K990" s="74" t="str">
        <f>INDEX(数据元说明!A:F,MATCH(I990,数据元说明!C:C,0),5)</f>
        <v>银行自定义。</v>
      </c>
      <c r="L990" s="68" t="str">
        <f>INDEX(数据元说明!A:F,MATCH(I990,数据元说明!C:C,0),6)</f>
        <v>C..600</v>
      </c>
      <c r="M990" s="74" t="s">
        <v>1624</v>
      </c>
      <c r="N990" s="74" t="s">
        <v>1601</v>
      </c>
      <c r="O990" s="74"/>
      <c r="P990" s="74"/>
    </row>
    <row r="991" s="43" customFormat="1" customHeight="1" outlineLevel="1" spans="1:16">
      <c r="A991" s="64"/>
      <c r="B991" s="65"/>
      <c r="C991" s="61" t="s">
        <v>193</v>
      </c>
      <c r="D991" s="61" t="s">
        <v>2760</v>
      </c>
      <c r="E991" s="66">
        <v>513</v>
      </c>
      <c r="F991" s="68" t="s">
        <v>1625</v>
      </c>
      <c r="G991" s="66">
        <v>51317</v>
      </c>
      <c r="H991" s="68" t="s">
        <v>1626</v>
      </c>
      <c r="I991" s="68" t="s">
        <v>345</v>
      </c>
      <c r="J991" s="68" t="str">
        <f>INDEX(数据元说明!A:F,MATCH(I991,数据元说明!C:C,0),2)</f>
        <v>001005</v>
      </c>
      <c r="K991" s="74" t="str">
        <f>INDEX(数据元说明!A:F,MATCH(I991,数据元说明!C:C,0),5)</f>
        <v>YYYYMMDD，默认值99991231。</v>
      </c>
      <c r="L991" s="68" t="str">
        <f>INDEX(数据元说明!A:F,MATCH(I991,数据元说明!C:C,0),6)</f>
        <v>C8</v>
      </c>
      <c r="M991" s="74" t="s">
        <v>1627</v>
      </c>
      <c r="N991" s="74" t="s">
        <v>1601</v>
      </c>
      <c r="O991" s="74"/>
      <c r="P991" s="75"/>
    </row>
    <row r="992" s="43" customFormat="1" customHeight="1" spans="1:16">
      <c r="A992" s="64" t="s">
        <v>2792</v>
      </c>
      <c r="B992" s="65" t="s">
        <v>198</v>
      </c>
      <c r="C992" s="78"/>
      <c r="D992" s="78"/>
      <c r="E992" s="79"/>
      <c r="F992" s="68"/>
      <c r="G992" s="66"/>
      <c r="H992" s="68"/>
      <c r="I992" s="68"/>
      <c r="J992" s="68"/>
      <c r="K992" s="74"/>
      <c r="L992" s="68"/>
      <c r="M992" s="74"/>
      <c r="N992" s="74"/>
      <c r="O992" s="74"/>
      <c r="P992" s="74"/>
    </row>
    <row r="993" s="43" customFormat="1" customHeight="1" spans="1:16">
      <c r="A993" s="69"/>
      <c r="B993" s="70"/>
      <c r="C993" s="61" t="s">
        <v>199</v>
      </c>
      <c r="D993" s="61" t="s">
        <v>2793</v>
      </c>
      <c r="E993" s="66">
        <v>601</v>
      </c>
      <c r="F993" s="68"/>
      <c r="G993" s="66"/>
      <c r="H993" s="68"/>
      <c r="I993" s="68"/>
      <c r="J993" s="68"/>
      <c r="K993" s="74"/>
      <c r="L993" s="68"/>
      <c r="M993" s="74" t="str">
        <f>INDEX(表结构总览!D:G,MATCH(D993,表结构总览!D:D,0),4)</f>
        <v>各项表内外业务（包括但不限于贷款、同业投资、表外业务等）中签订的各类担保合同信息。被担保业务若无合同号，则“被担保合同号”填写该笔业务唯一识别标识，如“自营资金业务余额表.金融工具编号”。以保证金形式的担保无需在本表填报，但以存单质押形式的担保需要填报。本表反映被担保合同和担保合同之间的关系，为多对多关系表，一个担保合同担保多个业务合同的，需按多笔填报，多个担保合同担保一个合同的，也需按多笔填报。失效的担保合同于次月不再报送。</v>
      </c>
      <c r="N993" s="74" t="s">
        <v>1583</v>
      </c>
      <c r="O993" s="74"/>
      <c r="P993" s="75"/>
    </row>
    <row r="994" s="43" customFormat="1" customHeight="1" outlineLevel="1" spans="1:16">
      <c r="A994" s="64"/>
      <c r="B994" s="65"/>
      <c r="C994" s="61" t="s">
        <v>199</v>
      </c>
      <c r="D994" s="61" t="s">
        <v>2793</v>
      </c>
      <c r="E994" s="66">
        <v>601</v>
      </c>
      <c r="F994" s="68" t="s">
        <v>373</v>
      </c>
      <c r="G994" s="66">
        <v>60101</v>
      </c>
      <c r="H994" s="68" t="s">
        <v>1588</v>
      </c>
      <c r="I994" s="68" t="s">
        <v>373</v>
      </c>
      <c r="J994" s="68" t="str">
        <f>INDEX(数据元说明!A:F,MATCH(I994,数据元说明!C:C,0),2)</f>
        <v>001011</v>
      </c>
      <c r="K994" s="74" t="str">
        <f>INDEX(数据元说明!A:F,MATCH(I994,数据元说明!C:C,0),5)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994" s="68" t="str">
        <f>INDEX(数据元说明!A:F,MATCH(I994,数据元说明!C:C,0),6)</f>
        <v>C..30</v>
      </c>
      <c r="M994" s="74" t="s">
        <v>2488</v>
      </c>
      <c r="N994" s="74"/>
      <c r="O994" s="74"/>
      <c r="P994" s="74"/>
    </row>
    <row r="995" s="43" customFormat="1" customHeight="1" outlineLevel="1" spans="1:16">
      <c r="A995" s="69"/>
      <c r="B995" s="70"/>
      <c r="C995" s="61" t="s">
        <v>199</v>
      </c>
      <c r="D995" s="61" t="s">
        <v>2793</v>
      </c>
      <c r="E995" s="66">
        <v>601</v>
      </c>
      <c r="F995" s="68" t="s">
        <v>377</v>
      </c>
      <c r="G995" s="66">
        <v>60102</v>
      </c>
      <c r="H995" s="68" t="s">
        <v>1586</v>
      </c>
      <c r="I995" s="68" t="s">
        <v>377</v>
      </c>
      <c r="J995" s="68" t="str">
        <f>INDEX(数据元说明!A:F,MATCH(I995,数据元说明!C:C,0),2)</f>
        <v>001012</v>
      </c>
      <c r="K995" s="74" t="str">
        <f>INDEX(数据元说明!A:F,MATCH(I995,数据元说明!C:C,0),5)</f>
        <v>银行内部机构号。应具有标识机构的唯一性。</v>
      </c>
      <c r="L995" s="68" t="str">
        <f>INDEX(数据元说明!A:F,MATCH(I995,数据元说明!C:C,0),6)</f>
        <v>C..30</v>
      </c>
      <c r="M995" s="74" t="s">
        <v>1820</v>
      </c>
      <c r="N995" s="74"/>
      <c r="O995" s="74"/>
      <c r="P995" s="75"/>
    </row>
    <row r="996" s="43" customFormat="1" customHeight="1" outlineLevel="1" spans="1:16">
      <c r="A996" s="69"/>
      <c r="B996" s="70"/>
      <c r="C996" s="61" t="s">
        <v>199</v>
      </c>
      <c r="D996" s="61" t="s">
        <v>2793</v>
      </c>
      <c r="E996" s="66">
        <v>601</v>
      </c>
      <c r="F996" s="68" t="s">
        <v>2794</v>
      </c>
      <c r="G996" s="66">
        <v>60103</v>
      </c>
      <c r="H996" s="68" t="s">
        <v>2795</v>
      </c>
      <c r="I996" s="68" t="s">
        <v>683</v>
      </c>
      <c r="J996" s="68" t="str">
        <f>INDEX(数据元说明!A:F,MATCH(I996,数据元说明!C:C,0),2)</f>
        <v>003020</v>
      </c>
      <c r="K996" s="74" t="str">
        <f>INDEX(数据元说明!A:F,MATCH(I996,数据元说明!C:C,0),5)</f>
        <v>合同号。</v>
      </c>
      <c r="L996" s="68" t="str">
        <f>INDEX(数据元说明!A:F,MATCH(I996,数据元说明!C:C,0),6)</f>
        <v>C..100</v>
      </c>
      <c r="M996" s="74" t="s">
        <v>2796</v>
      </c>
      <c r="N996" s="74" t="s">
        <v>1583</v>
      </c>
      <c r="O996" s="74" t="s">
        <v>484</v>
      </c>
      <c r="P996" s="75" t="s">
        <v>1634</v>
      </c>
    </row>
    <row r="997" s="43" customFormat="1" customHeight="1" outlineLevel="1" spans="1:16">
      <c r="A997" s="69"/>
      <c r="B997" s="70"/>
      <c r="C997" s="61" t="s">
        <v>199</v>
      </c>
      <c r="D997" s="61" t="s">
        <v>2793</v>
      </c>
      <c r="E997" s="66">
        <v>601</v>
      </c>
      <c r="F997" s="68" t="s">
        <v>840</v>
      </c>
      <c r="G997" s="66">
        <v>60104</v>
      </c>
      <c r="H997" s="68" t="s">
        <v>2797</v>
      </c>
      <c r="I997" s="68" t="s">
        <v>840</v>
      </c>
      <c r="J997" s="68" t="str">
        <f>INDEX(数据元说明!A:F,MATCH(I997,数据元说明!C:C,0),2)</f>
        <v>005025</v>
      </c>
      <c r="K997" s="74" t="str">
        <f>INDEX(数据元说明!A:F,MATCH(I997,数据元说明!C:C,0),5)</f>
        <v>表内信贷，承兑汇票，保函，信用证，贷款承诺，委托贷款，自营投资，其他-银行自定义。若无法以枚举类型填写，则以“其他-XX”填报，其中“XX”为银行自定义类型。</v>
      </c>
      <c r="L997" s="68" t="str">
        <f>INDEX(数据元说明!A:F,MATCH(I997,数据元说明!C:C,0),6)</f>
        <v>C..30</v>
      </c>
      <c r="M997" s="74"/>
      <c r="N997" s="74" t="s">
        <v>1601</v>
      </c>
      <c r="O997" s="74"/>
      <c r="P997" s="75"/>
    </row>
    <row r="998" s="43" customFormat="1" customHeight="1" outlineLevel="1" spans="1:16">
      <c r="A998" s="69"/>
      <c r="B998" s="70"/>
      <c r="C998" s="61" t="s">
        <v>199</v>
      </c>
      <c r="D998" s="61" t="s">
        <v>2793</v>
      </c>
      <c r="E998" s="66">
        <v>601</v>
      </c>
      <c r="F998" s="68" t="s">
        <v>2798</v>
      </c>
      <c r="G998" s="66">
        <v>60105</v>
      </c>
      <c r="H998" s="68" t="s">
        <v>2799</v>
      </c>
      <c r="I998" s="68" t="s">
        <v>683</v>
      </c>
      <c r="J998" s="68" t="str">
        <f>INDEX(数据元说明!A:F,MATCH(I998,数据元说明!C:C,0),2)</f>
        <v>003020</v>
      </c>
      <c r="K998" s="74" t="str">
        <f>INDEX(数据元说明!A:F,MATCH(I998,数据元说明!C:C,0),5)</f>
        <v>合同号。</v>
      </c>
      <c r="L998" s="68" t="str">
        <f>INDEX(数据元说明!A:F,MATCH(I998,数据元说明!C:C,0),6)</f>
        <v>C..100</v>
      </c>
      <c r="M998" s="74" t="s">
        <v>2800</v>
      </c>
      <c r="N998" s="74" t="s">
        <v>1583</v>
      </c>
      <c r="O998" s="74" t="s">
        <v>484</v>
      </c>
      <c r="P998" s="75" t="s">
        <v>1634</v>
      </c>
    </row>
    <row r="999" s="43" customFormat="1" customHeight="1" outlineLevel="1" spans="1:16">
      <c r="A999" s="64"/>
      <c r="B999" s="65"/>
      <c r="C999" s="61" t="s">
        <v>199</v>
      </c>
      <c r="D999" s="61" t="s">
        <v>2793</v>
      </c>
      <c r="E999" s="66">
        <v>601</v>
      </c>
      <c r="F999" s="68" t="s">
        <v>848</v>
      </c>
      <c r="G999" s="66">
        <v>60106</v>
      </c>
      <c r="H999" s="68" t="s">
        <v>2801</v>
      </c>
      <c r="I999" s="68" t="s">
        <v>848</v>
      </c>
      <c r="J999" s="68" t="str">
        <f>INDEX(数据元说明!A:F,MATCH(I999,数据元说明!C:C,0),2)</f>
        <v>005027</v>
      </c>
      <c r="K999" s="74" t="str">
        <f>INDEX(数据元说明!A:F,MATCH(I999,数据元说明!C:C,0),5)</f>
        <v>一般担保合同，最高额担保合同。</v>
      </c>
      <c r="L999" s="68" t="str">
        <f>INDEX(数据元说明!A:F,MATCH(I999,数据元说明!C:C,0),6)</f>
        <v>C..30</v>
      </c>
      <c r="M999" s="74"/>
      <c r="N999" s="74"/>
      <c r="O999" s="74"/>
      <c r="P999" s="75"/>
    </row>
    <row r="1000" s="43" customFormat="1" customHeight="1" outlineLevel="1" spans="1:16">
      <c r="A1000" s="69"/>
      <c r="B1000" s="70"/>
      <c r="C1000" s="61" t="s">
        <v>199</v>
      </c>
      <c r="D1000" s="61" t="s">
        <v>2793</v>
      </c>
      <c r="E1000" s="66">
        <v>601</v>
      </c>
      <c r="F1000" s="68" t="s">
        <v>844</v>
      </c>
      <c r="G1000" s="66">
        <v>60107</v>
      </c>
      <c r="H1000" s="68" t="s">
        <v>2317</v>
      </c>
      <c r="I1000" s="68" t="s">
        <v>844</v>
      </c>
      <c r="J1000" s="68" t="str">
        <f>INDEX(数据元说明!A:F,MATCH(I1000,数据元说明!C:C,0),2)</f>
        <v>005026</v>
      </c>
      <c r="K1000" s="74" t="str">
        <f>INDEX(数据元说明!A:F,MATCH(I1000,数据元说明!C:C,0),5)</f>
        <v>抵押，质押，保证，信用，混合，其他-银行自定义。若无法以枚举类型填写，则以“其他-XX”填报，其中“XX”为银行自定义类型。</v>
      </c>
      <c r="L1000" s="68" t="str">
        <f>INDEX(数据元说明!A:F,MATCH(I1000,数据元说明!C:C,0),6)</f>
        <v>C..60</v>
      </c>
      <c r="M1000" s="74"/>
      <c r="N1000" s="74"/>
      <c r="O1000" s="74"/>
      <c r="P1000" s="75"/>
    </row>
    <row r="1001" s="43" customFormat="1" customHeight="1" outlineLevel="1" spans="1:16">
      <c r="A1001" s="64"/>
      <c r="B1001" s="65"/>
      <c r="C1001" s="61" t="s">
        <v>199</v>
      </c>
      <c r="D1001" s="61" t="s">
        <v>2793</v>
      </c>
      <c r="E1001" s="66">
        <v>601</v>
      </c>
      <c r="F1001" s="68" t="s">
        <v>2802</v>
      </c>
      <c r="G1001" s="66">
        <v>60108</v>
      </c>
      <c r="H1001" s="68" t="s">
        <v>2803</v>
      </c>
      <c r="I1001" s="68" t="s">
        <v>642</v>
      </c>
      <c r="J1001" s="68" t="str">
        <f>INDEX(数据元说明!A:F,MATCH(I1001,数据元说明!C:C,0),2)</f>
        <v>003010</v>
      </c>
      <c r="K1001" s="74" t="str">
        <f>INDEX(数据元说明!A:F,MATCH(I1001,数据元说明!C:C,0),5)</f>
        <v>遵循《GB/T 12406 表示货币和资金的代码》的字母代码，如CNY。上述文件所列币种无法涵盖的，允许银行自定义填报。多个币种合计折算为人民币（本外币合计）的，填报为BWB。</v>
      </c>
      <c r="L1001" s="68" t="str">
        <f>INDEX(数据元说明!A:F,MATCH(I1001,数据元说明!C:C,0),6)</f>
        <v>C3</v>
      </c>
      <c r="M1001" s="74" t="s">
        <v>2804</v>
      </c>
      <c r="N1001" s="74" t="s">
        <v>1601</v>
      </c>
      <c r="O1001" s="74"/>
      <c r="P1001" s="75"/>
    </row>
    <row r="1002" s="43" customFormat="1" customHeight="1" outlineLevel="1" spans="1:16">
      <c r="A1002" s="69"/>
      <c r="B1002" s="70"/>
      <c r="C1002" s="61" t="s">
        <v>199</v>
      </c>
      <c r="D1002" s="61" t="s">
        <v>2793</v>
      </c>
      <c r="E1002" s="66">
        <v>601</v>
      </c>
      <c r="F1002" s="68" t="s">
        <v>2805</v>
      </c>
      <c r="G1002" s="66">
        <v>60109</v>
      </c>
      <c r="H1002" s="68" t="s">
        <v>2806</v>
      </c>
      <c r="I1002" s="68" t="s">
        <v>634</v>
      </c>
      <c r="J1002" s="68" t="str">
        <f>INDEX(数据元说明!A:F,MATCH(I1002,数据元说明!C:C,0),2)</f>
        <v>003008</v>
      </c>
      <c r="K1002" s="74" t="str">
        <f>INDEX(数据元说明!A:F,MATCH(I1002,数据元说明!C:C,0),5)</f>
        <v>与币种相对应金额。</v>
      </c>
      <c r="L1002" s="68" t="str">
        <f>INDEX(数据元说明!A:F,MATCH(I1002,数据元说明!C:C,0),6)</f>
        <v>D20.2</v>
      </c>
      <c r="M1002" s="74" t="s">
        <v>2807</v>
      </c>
      <c r="N1002" s="74" t="s">
        <v>1583</v>
      </c>
      <c r="O1002" s="74" t="s">
        <v>484</v>
      </c>
      <c r="P1002" s="75"/>
    </row>
    <row r="1003" s="43" customFormat="1" customHeight="1" outlineLevel="1" spans="1:16">
      <c r="A1003" s="69"/>
      <c r="B1003" s="70"/>
      <c r="C1003" s="61" t="s">
        <v>199</v>
      </c>
      <c r="D1003" s="61" t="s">
        <v>2793</v>
      </c>
      <c r="E1003" s="66">
        <v>601</v>
      </c>
      <c r="F1003" s="68" t="s">
        <v>2808</v>
      </c>
      <c r="G1003" s="66">
        <v>60110</v>
      </c>
      <c r="H1003" s="68" t="s">
        <v>2809</v>
      </c>
      <c r="I1003" s="68" t="s">
        <v>345</v>
      </c>
      <c r="J1003" s="68" t="str">
        <f>INDEX(数据元说明!A:F,MATCH(I1003,数据元说明!C:C,0),2)</f>
        <v>001005</v>
      </c>
      <c r="K1003" s="74" t="str">
        <f>INDEX(数据元说明!A:F,MATCH(I1003,数据元说明!C:C,0),5)</f>
        <v>YYYYMMDD，默认值99991231。</v>
      </c>
      <c r="L1003" s="68" t="str">
        <f>INDEX(数据元说明!A:F,MATCH(I1003,数据元说明!C:C,0),6)</f>
        <v>C8</v>
      </c>
      <c r="M1003" s="74" t="s">
        <v>2810</v>
      </c>
      <c r="N1003" s="74"/>
      <c r="O1003" s="74"/>
      <c r="P1003" s="75"/>
    </row>
    <row r="1004" s="43" customFormat="1" customHeight="1" outlineLevel="1" spans="1:16">
      <c r="A1004" s="69"/>
      <c r="B1004" s="70"/>
      <c r="C1004" s="61" t="s">
        <v>199</v>
      </c>
      <c r="D1004" s="61" t="s">
        <v>2793</v>
      </c>
      <c r="E1004" s="66">
        <v>601</v>
      </c>
      <c r="F1004" s="68" t="s">
        <v>2811</v>
      </c>
      <c r="G1004" s="66">
        <v>60111</v>
      </c>
      <c r="H1004" s="68" t="s">
        <v>2812</v>
      </c>
      <c r="I1004" s="68" t="s">
        <v>345</v>
      </c>
      <c r="J1004" s="68" t="str">
        <f>INDEX(数据元说明!A:F,MATCH(I1004,数据元说明!C:C,0),2)</f>
        <v>001005</v>
      </c>
      <c r="K1004" s="74" t="str">
        <f>INDEX(数据元说明!A:F,MATCH(I1004,数据元说明!C:C,0),5)</f>
        <v>YYYYMMDD，默认值99991231。</v>
      </c>
      <c r="L1004" s="68" t="str">
        <f>INDEX(数据元说明!A:F,MATCH(I1004,数据元说明!C:C,0),6)</f>
        <v>C8</v>
      </c>
      <c r="M1004" s="74" t="s">
        <v>2813</v>
      </c>
      <c r="N1004" s="74"/>
      <c r="O1004" s="74"/>
      <c r="P1004" s="75"/>
    </row>
    <row r="1005" s="43" customFormat="1" customHeight="1" outlineLevel="1" spans="1:16">
      <c r="A1005" s="69"/>
      <c r="B1005" s="70"/>
      <c r="C1005" s="61" t="s">
        <v>199</v>
      </c>
      <c r="D1005" s="61" t="s">
        <v>2793</v>
      </c>
      <c r="E1005" s="66">
        <v>601</v>
      </c>
      <c r="F1005" s="68" t="s">
        <v>2814</v>
      </c>
      <c r="G1005" s="66">
        <v>60112</v>
      </c>
      <c r="H1005" s="68" t="s">
        <v>2815</v>
      </c>
      <c r="I1005" s="68" t="s">
        <v>389</v>
      </c>
      <c r="J1005" s="68" t="str">
        <f>INDEX(数据元说明!A:F,MATCH(I1005,数据元说明!C:C,0),2)</f>
        <v>001015</v>
      </c>
      <c r="K1005" s="74" t="str">
        <f>INDEX(数据元说明!A:F,MATCH(I1005,数据元说明!C:C,0),5)</f>
        <v>工号，银行自定义。</v>
      </c>
      <c r="L1005" s="68" t="str">
        <f>INDEX(数据元说明!A:F,MATCH(I1005,数据元说明!C:C,0),6)</f>
        <v>C..30</v>
      </c>
      <c r="M1005" s="74" t="s">
        <v>2816</v>
      </c>
      <c r="N1005" s="74" t="s">
        <v>1583</v>
      </c>
      <c r="O1005" s="74" t="s">
        <v>2102</v>
      </c>
      <c r="P1005" s="75"/>
    </row>
    <row r="1006" s="43" customFormat="1" customHeight="1" outlineLevel="1" spans="1:16">
      <c r="A1006" s="64"/>
      <c r="B1006" s="65"/>
      <c r="C1006" s="61" t="s">
        <v>199</v>
      </c>
      <c r="D1006" s="61" t="s">
        <v>2793</v>
      </c>
      <c r="E1006" s="66">
        <v>601</v>
      </c>
      <c r="F1006" s="68" t="s">
        <v>856</v>
      </c>
      <c r="G1006" s="66">
        <v>60113</v>
      </c>
      <c r="H1006" s="68" t="s">
        <v>2817</v>
      </c>
      <c r="I1006" s="68" t="s">
        <v>856</v>
      </c>
      <c r="J1006" s="68" t="str">
        <f>INDEX(数据元说明!A:F,MATCH(I1006,数据元说明!C:C,0),2)</f>
        <v>005029</v>
      </c>
      <c r="K1006" s="74" t="str">
        <f>INDEX(数据元说明!A:F,MATCH(I1006,数据元说明!C:C,0),5)</f>
        <v>有效，失效。</v>
      </c>
      <c r="L1006" s="68" t="str">
        <f>INDEX(数据元说明!A:F,MATCH(I1006,数据元说明!C:C,0),6)</f>
        <v>C6</v>
      </c>
      <c r="M1006" s="75"/>
      <c r="N1006" s="75" t="s">
        <v>1583</v>
      </c>
      <c r="O1006" s="75" t="s">
        <v>2818</v>
      </c>
      <c r="P1006" s="75"/>
    </row>
    <row r="1007" s="43" customFormat="1" customHeight="1" outlineLevel="1" spans="1:16">
      <c r="A1007" s="64"/>
      <c r="B1007" s="65"/>
      <c r="C1007" s="61" t="s">
        <v>199</v>
      </c>
      <c r="D1007" s="61" t="s">
        <v>2793</v>
      </c>
      <c r="E1007" s="66">
        <v>601</v>
      </c>
      <c r="F1007" s="68" t="s">
        <v>484</v>
      </c>
      <c r="G1007" s="66">
        <v>60114</v>
      </c>
      <c r="H1007" s="68" t="s">
        <v>1623</v>
      </c>
      <c r="I1007" s="68" t="s">
        <v>484</v>
      </c>
      <c r="J1007" s="68" t="str">
        <f>INDEX(数据元说明!A:F,MATCH(I1007,数据元说明!C:C,0),2)</f>
        <v>001038</v>
      </c>
      <c r="K1007" s="74" t="str">
        <f>INDEX(数据元说明!A:F,MATCH(I1007,数据元说明!C:C,0),5)</f>
        <v>银行自定义。</v>
      </c>
      <c r="L1007" s="68" t="str">
        <f>INDEX(数据元说明!A:F,MATCH(I1007,数据元说明!C:C,0),6)</f>
        <v>C..600</v>
      </c>
      <c r="M1007" s="74" t="s">
        <v>1624</v>
      </c>
      <c r="N1007" s="74" t="s">
        <v>1601</v>
      </c>
      <c r="O1007" s="74"/>
      <c r="P1007" s="74"/>
    </row>
    <row r="1008" s="43" customFormat="1" customHeight="1" outlineLevel="1" spans="1:16">
      <c r="A1008" s="64"/>
      <c r="B1008" s="65"/>
      <c r="C1008" s="61" t="s">
        <v>199</v>
      </c>
      <c r="D1008" s="61" t="s">
        <v>2793</v>
      </c>
      <c r="E1008" s="66">
        <v>601</v>
      </c>
      <c r="F1008" s="68" t="s">
        <v>1625</v>
      </c>
      <c r="G1008" s="66">
        <v>60115</v>
      </c>
      <c r="H1008" s="68" t="s">
        <v>1626</v>
      </c>
      <c r="I1008" s="68" t="s">
        <v>345</v>
      </c>
      <c r="J1008" s="68" t="str">
        <f>INDEX(数据元说明!A:F,MATCH(I1008,数据元说明!C:C,0),2)</f>
        <v>001005</v>
      </c>
      <c r="K1008" s="74" t="str">
        <f>INDEX(数据元说明!A:F,MATCH(I1008,数据元说明!C:C,0),5)</f>
        <v>YYYYMMDD，默认值99991231。</v>
      </c>
      <c r="L1008" s="68" t="str">
        <f>INDEX(数据元说明!A:F,MATCH(I1008,数据元说明!C:C,0),6)</f>
        <v>C8</v>
      </c>
      <c r="M1008" s="74" t="s">
        <v>1627</v>
      </c>
      <c r="N1008" s="74"/>
      <c r="O1008" s="74"/>
      <c r="P1008" s="75"/>
    </row>
    <row r="1009" s="43" customFormat="1" customHeight="1" spans="1:16">
      <c r="A1009" s="69"/>
      <c r="B1009" s="70"/>
      <c r="C1009" s="61" t="s">
        <v>203</v>
      </c>
      <c r="D1009" s="61" t="s">
        <v>2819</v>
      </c>
      <c r="E1009" s="66">
        <v>602</v>
      </c>
      <c r="F1009" s="68"/>
      <c r="G1009" s="66"/>
      <c r="H1009" s="68"/>
      <c r="I1009" s="68"/>
      <c r="J1009" s="68"/>
      <c r="K1009" s="74"/>
      <c r="L1009" s="68"/>
      <c r="M1009" s="74" t="str">
        <f>INDEX(表结构总览!D:G,MATCH(D1009,表结构总览!D:D,0),4)</f>
        <v>担保合同中约定的担保人信息。同一份担保合同有多个担保人的，每个担保人填写一条记录。失效担保合同的担保人于次月不再报送。</v>
      </c>
      <c r="N1009" s="75" t="s">
        <v>1583</v>
      </c>
      <c r="O1009" s="75" t="s">
        <v>1572</v>
      </c>
      <c r="P1009" s="74"/>
    </row>
    <row r="1010" s="43" customFormat="1" customHeight="1" outlineLevel="1" spans="1:16">
      <c r="A1010" s="64"/>
      <c r="B1010" s="65"/>
      <c r="C1010" s="61" t="s">
        <v>203</v>
      </c>
      <c r="D1010" s="61" t="s">
        <v>2819</v>
      </c>
      <c r="E1010" s="66">
        <v>602</v>
      </c>
      <c r="F1010" s="68" t="s">
        <v>373</v>
      </c>
      <c r="G1010" s="66">
        <v>60201</v>
      </c>
      <c r="H1010" s="68" t="s">
        <v>1588</v>
      </c>
      <c r="I1010" s="68" t="s">
        <v>373</v>
      </c>
      <c r="J1010" s="68" t="str">
        <f>INDEX(数据元说明!A:F,MATCH(I1010,数据元说明!C:C,0),2)</f>
        <v>001011</v>
      </c>
      <c r="K1010" s="74" t="str">
        <f>INDEX(数据元说明!A:F,MATCH(I1010,数据元说明!C:C,0),5)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010" s="68" t="str">
        <f>INDEX(数据元说明!A:F,MATCH(I1010,数据元说明!C:C,0),6)</f>
        <v>C..30</v>
      </c>
      <c r="M1010" s="74" t="s">
        <v>2488</v>
      </c>
      <c r="N1010" s="74"/>
      <c r="O1010" s="74"/>
      <c r="P1010" s="74"/>
    </row>
    <row r="1011" s="43" customFormat="1" customHeight="1" outlineLevel="1" spans="1:16">
      <c r="A1011" s="69"/>
      <c r="B1011" s="70"/>
      <c r="C1011" s="61" t="s">
        <v>203</v>
      </c>
      <c r="D1011" s="61" t="s">
        <v>2819</v>
      </c>
      <c r="E1011" s="66">
        <v>602</v>
      </c>
      <c r="F1011" s="68" t="s">
        <v>377</v>
      </c>
      <c r="G1011" s="66">
        <v>60202</v>
      </c>
      <c r="H1011" s="68" t="s">
        <v>1586</v>
      </c>
      <c r="I1011" s="68" t="s">
        <v>377</v>
      </c>
      <c r="J1011" s="68" t="str">
        <f>INDEX(数据元说明!A:F,MATCH(I1011,数据元说明!C:C,0),2)</f>
        <v>001012</v>
      </c>
      <c r="K1011" s="74" t="str">
        <f>INDEX(数据元说明!A:F,MATCH(I1011,数据元说明!C:C,0),5)</f>
        <v>银行内部机构号。应具有标识机构的唯一性。</v>
      </c>
      <c r="L1011" s="68" t="str">
        <f>INDEX(数据元说明!A:F,MATCH(I1011,数据元说明!C:C,0),6)</f>
        <v>C..30</v>
      </c>
      <c r="M1011" s="74" t="s">
        <v>1820</v>
      </c>
      <c r="N1011" s="74"/>
      <c r="O1011" s="74"/>
      <c r="P1011" s="75"/>
    </row>
    <row r="1012" s="43" customFormat="1" customHeight="1" outlineLevel="1" spans="1:16">
      <c r="A1012" s="69"/>
      <c r="B1012" s="70"/>
      <c r="C1012" s="61" t="s">
        <v>203</v>
      </c>
      <c r="D1012" s="61" t="s">
        <v>2819</v>
      </c>
      <c r="E1012" s="66">
        <v>602</v>
      </c>
      <c r="F1012" s="68" t="s">
        <v>2798</v>
      </c>
      <c r="G1012" s="66">
        <v>60203</v>
      </c>
      <c r="H1012" s="68" t="s">
        <v>2799</v>
      </c>
      <c r="I1012" s="68" t="s">
        <v>683</v>
      </c>
      <c r="J1012" s="68" t="str">
        <f>INDEX(数据元说明!A:F,MATCH(I1012,数据元说明!C:C,0),2)</f>
        <v>003020</v>
      </c>
      <c r="K1012" s="74" t="str">
        <f>INDEX(数据元说明!A:F,MATCH(I1012,数据元说明!C:C,0),5)</f>
        <v>合同号。</v>
      </c>
      <c r="L1012" s="68" t="str">
        <f>INDEX(数据元说明!A:F,MATCH(I1012,数据元说明!C:C,0),6)</f>
        <v>C..100</v>
      </c>
      <c r="M1012" s="74" t="s">
        <v>2820</v>
      </c>
      <c r="N1012" s="74" t="s">
        <v>1583</v>
      </c>
      <c r="O1012" s="75" t="s">
        <v>484</v>
      </c>
      <c r="P1012" s="75" t="s">
        <v>1634</v>
      </c>
    </row>
    <row r="1013" s="43" customFormat="1" customHeight="1" outlineLevel="1" spans="1:16">
      <c r="A1013" s="64"/>
      <c r="B1013" s="65"/>
      <c r="C1013" s="61" t="s">
        <v>203</v>
      </c>
      <c r="D1013" s="61" t="s">
        <v>2819</v>
      </c>
      <c r="E1013" s="66">
        <v>602</v>
      </c>
      <c r="F1013" s="68" t="s">
        <v>852</v>
      </c>
      <c r="G1013" s="66">
        <v>60204</v>
      </c>
      <c r="H1013" s="68" t="s">
        <v>2821</v>
      </c>
      <c r="I1013" s="68" t="s">
        <v>852</v>
      </c>
      <c r="J1013" s="68" t="str">
        <f>INDEX(数据元说明!A:F,MATCH(I1013,数据元说明!C:C,0),2)</f>
        <v>005028</v>
      </c>
      <c r="K1013" s="74" t="str">
        <f>INDEX(数据元说明!A:F,MATCH(I1013,数据元说明!C:C,0),5)</f>
        <v>对公，个人。</v>
      </c>
      <c r="L1013" s="68" t="str">
        <f>INDEX(数据元说明!A:F,MATCH(I1013,数据元说明!C:C,0),6)</f>
        <v>C6</v>
      </c>
      <c r="M1013" s="74"/>
      <c r="N1013" s="75" t="s">
        <v>1583</v>
      </c>
      <c r="O1013" s="75" t="s">
        <v>2818</v>
      </c>
      <c r="P1013" s="75"/>
    </row>
    <row r="1014" s="43" customFormat="1" customHeight="1" outlineLevel="1" spans="1:16">
      <c r="A1014" s="64"/>
      <c r="B1014" s="65"/>
      <c r="C1014" s="61" t="s">
        <v>203</v>
      </c>
      <c r="D1014" s="61" t="s">
        <v>2819</v>
      </c>
      <c r="E1014" s="66">
        <v>602</v>
      </c>
      <c r="F1014" s="68" t="s">
        <v>2822</v>
      </c>
      <c r="G1014" s="66">
        <v>60205</v>
      </c>
      <c r="H1014" s="68" t="s">
        <v>2823</v>
      </c>
      <c r="I1014" s="68" t="s">
        <v>325</v>
      </c>
      <c r="J1014" s="68" t="str">
        <f>INDEX(数据元说明!A:F,MATCH(I1014,数据元说明!C:C,0),2)</f>
        <v>001001</v>
      </c>
      <c r="K1014" s="74" t="str">
        <f>INDEX(数据元说明!A:F,MATCH(I1014,数据元说明!C:C,0),5)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014" s="68" t="str">
        <f>INDEX(数据元说明!A:F,MATCH(I1014,数据元说明!C:C,0),6)</f>
        <v>C..450</v>
      </c>
      <c r="M1014" s="74" t="s">
        <v>2824</v>
      </c>
      <c r="N1014" s="74" t="s">
        <v>1583</v>
      </c>
      <c r="O1014" s="74" t="s">
        <v>1660</v>
      </c>
      <c r="P1014" s="75"/>
    </row>
    <row r="1015" s="43" customFormat="1" customHeight="1" outlineLevel="1" spans="1:16">
      <c r="A1015" s="64"/>
      <c r="B1015" s="65"/>
      <c r="C1015" s="61" t="s">
        <v>203</v>
      </c>
      <c r="D1015" s="61" t="s">
        <v>2819</v>
      </c>
      <c r="E1015" s="66">
        <v>602</v>
      </c>
      <c r="F1015" s="68" t="s">
        <v>2825</v>
      </c>
      <c r="G1015" s="66">
        <v>60206</v>
      </c>
      <c r="H1015" s="68" t="s">
        <v>2201</v>
      </c>
      <c r="I1015" s="68" t="s">
        <v>492</v>
      </c>
      <c r="J1015" s="68" t="str">
        <f>INDEX(数据元说明!A:F,MATCH(I1015,数据元说明!C:C,0),2)</f>
        <v>002002</v>
      </c>
      <c r="K1015" s="74" t="str">
        <f>INDEX(数据元说明!A:F,MATCH(I1015,数据元说明!C:C,0),5)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1015" s="68" t="str">
        <f>INDEX(数据元说明!A:F,MATCH(I1015,数据元说明!C:C,0),6)</f>
        <v>C..60</v>
      </c>
      <c r="M1015" s="74" t="s">
        <v>2826</v>
      </c>
      <c r="N1015" s="74" t="s">
        <v>1583</v>
      </c>
      <c r="O1015" s="74" t="s">
        <v>322</v>
      </c>
      <c r="P1015" s="75"/>
    </row>
    <row r="1016" s="43" customFormat="1" customHeight="1" outlineLevel="1" spans="1:16">
      <c r="A1016" s="64"/>
      <c r="B1016" s="65"/>
      <c r="C1016" s="61" t="s">
        <v>203</v>
      </c>
      <c r="D1016" s="61" t="s">
        <v>2819</v>
      </c>
      <c r="E1016" s="66">
        <v>602</v>
      </c>
      <c r="F1016" s="68" t="s">
        <v>2827</v>
      </c>
      <c r="G1016" s="66">
        <v>60207</v>
      </c>
      <c r="H1016" s="68" t="s">
        <v>2204</v>
      </c>
      <c r="I1016" s="68" t="s">
        <v>496</v>
      </c>
      <c r="J1016" s="68" t="str">
        <f>INDEX(数据元说明!A:F,MATCH(I1016,数据元说明!C:C,0),2)</f>
        <v>002003</v>
      </c>
      <c r="K1016" s="74" t="str">
        <f>INDEX(数据元说明!A:F,MATCH(I1016,数据元说明!C:C,0),5)</f>
        <v>与证件类别对应的证件号码。涉及个人身份证件时需按照本规范给定规则进行脱敏处理。</v>
      </c>
      <c r="L1016" s="68" t="str">
        <f>INDEX(数据元说明!A:F,MATCH(I1016,数据元说明!C:C,0),6)</f>
        <v>C..70</v>
      </c>
      <c r="M1016" s="74" t="s">
        <v>2161</v>
      </c>
      <c r="N1016" s="74" t="s">
        <v>1583</v>
      </c>
      <c r="O1016" s="74" t="s">
        <v>322</v>
      </c>
      <c r="P1016" s="75"/>
    </row>
    <row r="1017" s="43" customFormat="1" customHeight="1" outlineLevel="1" spans="1:16">
      <c r="A1017" s="64"/>
      <c r="B1017" s="65"/>
      <c r="C1017" s="61" t="s">
        <v>203</v>
      </c>
      <c r="D1017" s="61" t="s">
        <v>2819</v>
      </c>
      <c r="E1017" s="66">
        <v>602</v>
      </c>
      <c r="F1017" s="68" t="s">
        <v>2828</v>
      </c>
      <c r="G1017" s="66">
        <v>60208</v>
      </c>
      <c r="H1017" s="68" t="s">
        <v>2829</v>
      </c>
      <c r="I1017" s="68" t="s">
        <v>642</v>
      </c>
      <c r="J1017" s="68" t="str">
        <f>INDEX(数据元说明!A:F,MATCH(I1017,数据元说明!C:C,0),2)</f>
        <v>003010</v>
      </c>
      <c r="K1017" s="74" t="str">
        <f>INDEX(数据元说明!A:F,MATCH(I1017,数据元说明!C:C,0),5)</f>
        <v>遵循《GB/T 12406 表示货币和资金的代码》的字母代码，如CNY。上述文件所列币种无法涵盖的，允许银行自定义填报。多个币种合计折算为人民币（本外币合计）的，填报为BWB。</v>
      </c>
      <c r="L1017" s="68" t="str">
        <f>INDEX(数据元说明!A:F,MATCH(I1017,数据元说明!C:C,0),6)</f>
        <v>C3</v>
      </c>
      <c r="M1017" s="74" t="s">
        <v>2830</v>
      </c>
      <c r="N1017" s="74" t="s">
        <v>1601</v>
      </c>
      <c r="O1017" s="74"/>
      <c r="P1017" s="75"/>
    </row>
    <row r="1018" s="43" customFormat="1" customHeight="1" outlineLevel="1" spans="1:16">
      <c r="A1018" s="64"/>
      <c r="B1018" s="65"/>
      <c r="C1018" s="61" t="s">
        <v>203</v>
      </c>
      <c r="D1018" s="61" t="s">
        <v>2819</v>
      </c>
      <c r="E1018" s="66">
        <v>602</v>
      </c>
      <c r="F1018" s="68" t="s">
        <v>2831</v>
      </c>
      <c r="G1018" s="66">
        <v>60209</v>
      </c>
      <c r="H1018" s="68" t="s">
        <v>2832</v>
      </c>
      <c r="I1018" s="68" t="s">
        <v>634</v>
      </c>
      <c r="J1018" s="68" t="str">
        <f>INDEX(数据元说明!A:F,MATCH(I1018,数据元说明!C:C,0),2)</f>
        <v>003008</v>
      </c>
      <c r="K1018" s="74" t="str">
        <f>INDEX(数据元说明!A:F,MATCH(I1018,数据元说明!C:C,0),5)</f>
        <v>与币种相对应金额。</v>
      </c>
      <c r="L1018" s="68" t="str">
        <f>INDEX(数据元说明!A:F,MATCH(I1018,数据元说明!C:C,0),6)</f>
        <v>D20.2</v>
      </c>
      <c r="M1018" s="74" t="s">
        <v>2830</v>
      </c>
      <c r="N1018" s="74" t="s">
        <v>1583</v>
      </c>
      <c r="O1018" s="74"/>
      <c r="P1018" s="75"/>
    </row>
    <row r="1019" s="43" customFormat="1" customHeight="1" outlineLevel="1" spans="1:16">
      <c r="A1019" s="64"/>
      <c r="B1019" s="65"/>
      <c r="C1019" s="61" t="s">
        <v>203</v>
      </c>
      <c r="D1019" s="61" t="s">
        <v>2819</v>
      </c>
      <c r="E1019" s="66">
        <v>602</v>
      </c>
      <c r="F1019" s="68" t="s">
        <v>856</v>
      </c>
      <c r="G1019" s="66">
        <v>60210</v>
      </c>
      <c r="H1019" s="68" t="s">
        <v>2817</v>
      </c>
      <c r="I1019" s="68" t="s">
        <v>856</v>
      </c>
      <c r="J1019" s="68" t="str">
        <f>INDEX(数据元说明!A:F,MATCH(I1019,数据元说明!C:C,0),2)</f>
        <v>005029</v>
      </c>
      <c r="K1019" s="74" t="str">
        <f>INDEX(数据元说明!A:F,MATCH(I1019,数据元说明!C:C,0),5)</f>
        <v>有效，失效。</v>
      </c>
      <c r="L1019" s="68" t="str">
        <f>INDEX(数据元说明!A:F,MATCH(I1019,数据元说明!C:C,0),6)</f>
        <v>C6</v>
      </c>
      <c r="M1019" s="75"/>
      <c r="N1019" s="75" t="s">
        <v>1583</v>
      </c>
      <c r="O1019" s="75" t="s">
        <v>321</v>
      </c>
      <c r="P1019" s="75"/>
    </row>
    <row r="1020" s="43" customFormat="1" customHeight="1" outlineLevel="1" spans="1:16">
      <c r="A1020" s="64"/>
      <c r="B1020" s="65"/>
      <c r="C1020" s="61" t="s">
        <v>203</v>
      </c>
      <c r="D1020" s="61" t="s">
        <v>2819</v>
      </c>
      <c r="E1020" s="66">
        <v>602</v>
      </c>
      <c r="F1020" s="68" t="s">
        <v>484</v>
      </c>
      <c r="G1020" s="66">
        <v>60211</v>
      </c>
      <c r="H1020" s="68" t="s">
        <v>1623</v>
      </c>
      <c r="I1020" s="68" t="s">
        <v>484</v>
      </c>
      <c r="J1020" s="68" t="str">
        <f>INDEX(数据元说明!A:F,MATCH(I1020,数据元说明!C:C,0),2)</f>
        <v>001038</v>
      </c>
      <c r="K1020" s="74" t="str">
        <f>INDEX(数据元说明!A:F,MATCH(I1020,数据元说明!C:C,0),5)</f>
        <v>银行自定义。</v>
      </c>
      <c r="L1020" s="68" t="str">
        <f>INDEX(数据元说明!A:F,MATCH(I1020,数据元说明!C:C,0),6)</f>
        <v>C..600</v>
      </c>
      <c r="M1020" s="74" t="s">
        <v>1624</v>
      </c>
      <c r="N1020" s="74" t="s">
        <v>1601</v>
      </c>
      <c r="O1020" s="74"/>
      <c r="P1020" s="74"/>
    </row>
    <row r="1021" s="43" customFormat="1" customHeight="1" outlineLevel="1" spans="1:16">
      <c r="A1021" s="64"/>
      <c r="B1021" s="65"/>
      <c r="C1021" s="61" t="s">
        <v>203</v>
      </c>
      <c r="D1021" s="61" t="s">
        <v>2819</v>
      </c>
      <c r="E1021" s="66">
        <v>602</v>
      </c>
      <c r="F1021" s="68" t="s">
        <v>1625</v>
      </c>
      <c r="G1021" s="66">
        <v>60212</v>
      </c>
      <c r="H1021" s="68" t="s">
        <v>1626</v>
      </c>
      <c r="I1021" s="68" t="s">
        <v>345</v>
      </c>
      <c r="J1021" s="68" t="str">
        <f>INDEX(数据元说明!A:F,MATCH(I1021,数据元说明!C:C,0),2)</f>
        <v>001005</v>
      </c>
      <c r="K1021" s="74" t="str">
        <f>INDEX(数据元说明!A:F,MATCH(I1021,数据元说明!C:C,0),5)</f>
        <v>YYYYMMDD，默认值99991231。</v>
      </c>
      <c r="L1021" s="68" t="str">
        <f>INDEX(数据元说明!A:F,MATCH(I1021,数据元说明!C:C,0),6)</f>
        <v>C8</v>
      </c>
      <c r="M1021" s="74" t="s">
        <v>1627</v>
      </c>
      <c r="N1021" s="74"/>
      <c r="O1021" s="74"/>
      <c r="P1021" s="75"/>
    </row>
    <row r="1022" s="43" customFormat="1" customHeight="1" spans="1:16">
      <c r="A1022" s="69"/>
      <c r="B1022" s="70"/>
      <c r="C1022" s="61" t="s">
        <v>207</v>
      </c>
      <c r="D1022" s="61" t="s">
        <v>2833</v>
      </c>
      <c r="E1022" s="66">
        <v>603</v>
      </c>
      <c r="F1022" s="68"/>
      <c r="G1022" s="66"/>
      <c r="H1022" s="68"/>
      <c r="I1022" s="68"/>
      <c r="J1022" s="68"/>
      <c r="K1022" s="74"/>
      <c r="L1022" s="68"/>
      <c r="M1022" s="74" t="str">
        <f>INDEX(表结构总览!D:G,MATCH(D1022,表结构总览!D:D,0),4)</f>
        <v>担保合同中约定的各类质押、抵押物信息。对于同一担保合同有不同的抵质押物的，需以不同的质或抵押物编号分多条记录报送。以保证金形式的押品无需在本表填报，但以存单质押形式的押品需要填报。失效担保合同的押品信息于次月不再报送。</v>
      </c>
      <c r="N1022" s="74" t="s">
        <v>1583</v>
      </c>
      <c r="O1022" s="74" t="s">
        <v>484</v>
      </c>
      <c r="P1022" s="75"/>
    </row>
    <row r="1023" s="43" customFormat="1" customHeight="1" outlineLevel="1" spans="1:16">
      <c r="A1023" s="64"/>
      <c r="B1023" s="65"/>
      <c r="C1023" s="61" t="s">
        <v>207</v>
      </c>
      <c r="D1023" s="61" t="s">
        <v>2833</v>
      </c>
      <c r="E1023" s="66">
        <v>603</v>
      </c>
      <c r="F1023" s="68" t="s">
        <v>373</v>
      </c>
      <c r="G1023" s="66">
        <v>60301</v>
      </c>
      <c r="H1023" s="68" t="s">
        <v>1588</v>
      </c>
      <c r="I1023" s="68" t="s">
        <v>373</v>
      </c>
      <c r="J1023" s="68" t="str">
        <f>INDEX(数据元说明!A:F,MATCH(I1023,数据元说明!C:C,0),2)</f>
        <v>001011</v>
      </c>
      <c r="K1023" s="74" t="str">
        <f>INDEX(数据元说明!A:F,MATCH(I1023,数据元说明!C:C,0),5)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023" s="68" t="str">
        <f>INDEX(数据元说明!A:F,MATCH(I1023,数据元说明!C:C,0),6)</f>
        <v>C..30</v>
      </c>
      <c r="M1023" s="74" t="s">
        <v>2488</v>
      </c>
      <c r="N1023" s="74"/>
      <c r="O1023" s="74"/>
      <c r="P1023" s="74"/>
    </row>
    <row r="1024" s="43" customFormat="1" customHeight="1" outlineLevel="1" spans="1:16">
      <c r="A1024" s="64"/>
      <c r="B1024" s="65"/>
      <c r="C1024" s="61" t="s">
        <v>207</v>
      </c>
      <c r="D1024" s="61" t="s">
        <v>2833</v>
      </c>
      <c r="E1024" s="66">
        <v>603</v>
      </c>
      <c r="F1024" s="68" t="s">
        <v>377</v>
      </c>
      <c r="G1024" s="66">
        <v>60302</v>
      </c>
      <c r="H1024" s="68" t="s">
        <v>1586</v>
      </c>
      <c r="I1024" s="68" t="s">
        <v>377</v>
      </c>
      <c r="J1024" s="68" t="str">
        <f>INDEX(数据元说明!A:F,MATCH(I1024,数据元说明!C:C,0),2)</f>
        <v>001012</v>
      </c>
      <c r="K1024" s="74" t="str">
        <f>INDEX(数据元说明!A:F,MATCH(I1024,数据元说明!C:C,0),5)</f>
        <v>银行内部机构号。应具有标识机构的唯一性。</v>
      </c>
      <c r="L1024" s="68" t="str">
        <f>INDEX(数据元说明!A:F,MATCH(I1024,数据元说明!C:C,0),6)</f>
        <v>C..30</v>
      </c>
      <c r="M1024" s="74" t="s">
        <v>1820</v>
      </c>
      <c r="N1024" s="74"/>
      <c r="O1024" s="74"/>
      <c r="P1024" s="75"/>
    </row>
    <row r="1025" s="43" customFormat="1" customHeight="1" outlineLevel="1" spans="1:16">
      <c r="A1025" s="69"/>
      <c r="B1025" s="70"/>
      <c r="C1025" s="61" t="s">
        <v>207</v>
      </c>
      <c r="D1025" s="61" t="s">
        <v>2833</v>
      </c>
      <c r="E1025" s="66">
        <v>603</v>
      </c>
      <c r="F1025" s="68" t="s">
        <v>2798</v>
      </c>
      <c r="G1025" s="66">
        <v>60303</v>
      </c>
      <c r="H1025" s="68" t="s">
        <v>2799</v>
      </c>
      <c r="I1025" s="68" t="s">
        <v>683</v>
      </c>
      <c r="J1025" s="68" t="str">
        <f>INDEX(数据元说明!A:F,MATCH(I1025,数据元说明!C:C,0),2)</f>
        <v>003020</v>
      </c>
      <c r="K1025" s="74" t="str">
        <f>INDEX(数据元说明!A:F,MATCH(I1025,数据元说明!C:C,0),5)</f>
        <v>合同号。</v>
      </c>
      <c r="L1025" s="68" t="str">
        <f>INDEX(数据元说明!A:F,MATCH(I1025,数据元说明!C:C,0),6)</f>
        <v>C..100</v>
      </c>
      <c r="M1025" s="74" t="s">
        <v>2834</v>
      </c>
      <c r="N1025" s="74" t="s">
        <v>1583</v>
      </c>
      <c r="O1025" s="74" t="s">
        <v>484</v>
      </c>
      <c r="P1025" s="75" t="s">
        <v>1634</v>
      </c>
    </row>
    <row r="1026" s="43" customFormat="1" customHeight="1" outlineLevel="1" spans="1:16">
      <c r="A1026" s="69"/>
      <c r="B1026" s="70"/>
      <c r="C1026" s="61" t="s">
        <v>207</v>
      </c>
      <c r="D1026" s="61" t="s">
        <v>2833</v>
      </c>
      <c r="E1026" s="66">
        <v>603</v>
      </c>
      <c r="F1026" s="68" t="s">
        <v>2835</v>
      </c>
      <c r="G1026" s="66">
        <v>60304</v>
      </c>
      <c r="H1026" s="68" t="s">
        <v>2836</v>
      </c>
      <c r="I1026" s="68" t="s">
        <v>860</v>
      </c>
      <c r="J1026" s="68" t="str">
        <f>INDEX(数据元说明!A:F,MATCH(I1026,数据元说明!C:C,0),2)</f>
        <v>005030</v>
      </c>
      <c r="K1026" s="74" t="str">
        <f>INDEX(数据元说明!A:F,MATCH(I1026,数据元说明!C:C,0),5)</f>
        <v>能唯一识别该押品的编号，银行自定义。</v>
      </c>
      <c r="L1026" s="68" t="str">
        <f>INDEX(数据元说明!A:F,MATCH(I1026,数据元说明!C:C,0),6)</f>
        <v>C..60</v>
      </c>
      <c r="M1026" s="74" t="s">
        <v>1679</v>
      </c>
      <c r="N1026" s="74" t="s">
        <v>1583</v>
      </c>
      <c r="O1026" s="74" t="s">
        <v>484</v>
      </c>
      <c r="P1026" s="75" t="s">
        <v>1634</v>
      </c>
    </row>
    <row r="1027" s="43" customFormat="1" customHeight="1" outlineLevel="1" spans="1:16">
      <c r="A1027" s="64"/>
      <c r="B1027" s="65"/>
      <c r="C1027" s="61" t="s">
        <v>207</v>
      </c>
      <c r="D1027" s="61" t="s">
        <v>2833</v>
      </c>
      <c r="E1027" s="66">
        <v>603</v>
      </c>
      <c r="F1027" s="68" t="s">
        <v>2837</v>
      </c>
      <c r="G1027" s="66">
        <v>60305</v>
      </c>
      <c r="H1027" s="68" t="s">
        <v>2838</v>
      </c>
      <c r="I1027" s="68" t="s">
        <v>868</v>
      </c>
      <c r="J1027" s="68" t="str">
        <f>INDEX(数据元说明!A:F,MATCH(I1027,数据元说明!C:C,0),2)</f>
        <v>005032</v>
      </c>
      <c r="K1027" s="74" t="str">
        <f>INDEX(数据元说明!A:F,MATCH(I1027,数据元说明!C:C,0),5)</f>
        <v>按照以下押品项目填报（序号+名称）：1.1现金及其等价物；1.2贵金属；1.3.1国债；1.3.2地方政府债；1.3.3央票；1.3.4政府机构债券；1.3.5政策性金融债；1.3.6商业性金融债；1.3.7非金融企业债；1.4票据；1.5股票（权）/基金；1.6保单；1.7资产管理产品；1.8其他金融质押品；2.应收账款类；3.1居住用房地产；3.2经营性房地产；3.3居住用房地产建设用地使用权；3.4经营性房地产建设用地使用权；3.5房产类在建工程；3.6其他房地产类押品；4.1存货、仓单和提单；4.2机器设备；4.3交通运输设备；4.4资源资产；4.5知识产权；4.6其他-银行自定义。无法以枚举类型填写的，填报为“4.6其他-XX”，其中“XX”为银行自定义类型。</v>
      </c>
      <c r="L1027" s="68" t="str">
        <f>INDEX(数据元说明!A:F,MATCH(I1027,数据元说明!C:C,0),6)</f>
        <v>C..60</v>
      </c>
      <c r="M1027" s="74" t="s">
        <v>2839</v>
      </c>
      <c r="N1027" s="74" t="s">
        <v>1583</v>
      </c>
      <c r="O1027" s="74" t="s">
        <v>321</v>
      </c>
      <c r="P1027" s="75"/>
    </row>
    <row r="1028" s="43" customFormat="1" customHeight="1" outlineLevel="1" spans="1:16">
      <c r="A1028" s="64"/>
      <c r="B1028" s="65"/>
      <c r="C1028" s="61" t="s">
        <v>207</v>
      </c>
      <c r="D1028" s="61" t="s">
        <v>2833</v>
      </c>
      <c r="E1028" s="66">
        <v>603</v>
      </c>
      <c r="F1028" s="68" t="s">
        <v>2840</v>
      </c>
      <c r="G1028" s="66">
        <v>60306</v>
      </c>
      <c r="H1028" s="68" t="s">
        <v>2841</v>
      </c>
      <c r="I1028" s="68" t="s">
        <v>864</v>
      </c>
      <c r="J1028" s="68" t="str">
        <f>INDEX(数据元说明!A:F,MATCH(I1028,数据元说明!C:C,0),2)</f>
        <v>005031</v>
      </c>
      <c r="K1028" s="74" t="str">
        <f>INDEX(数据元说明!A:F,MATCH(I1028,数据元说明!C:C,0),5)</f>
        <v>因信贷业务而成为抵质押物的名称，银行自定义。</v>
      </c>
      <c r="L1028" s="68" t="str">
        <f>INDEX(数据元说明!A:F,MATCH(I1028,数据元说明!C:C,0),6)</f>
        <v>C..1500</v>
      </c>
      <c r="M1028" s="74"/>
      <c r="N1028" s="74" t="s">
        <v>1583</v>
      </c>
      <c r="O1028" s="74" t="s">
        <v>321</v>
      </c>
      <c r="P1028" s="75"/>
    </row>
    <row r="1029" s="43" customFormat="1" customHeight="1" outlineLevel="1" spans="1:16">
      <c r="A1029" s="64"/>
      <c r="B1029" s="65"/>
      <c r="C1029" s="61" t="s">
        <v>207</v>
      </c>
      <c r="D1029" s="61" t="s">
        <v>2833</v>
      </c>
      <c r="E1029" s="66">
        <v>603</v>
      </c>
      <c r="F1029" s="68" t="s">
        <v>892</v>
      </c>
      <c r="G1029" s="66">
        <v>60307</v>
      </c>
      <c r="H1029" s="68" t="s">
        <v>2842</v>
      </c>
      <c r="I1029" s="68" t="s">
        <v>892</v>
      </c>
      <c r="J1029" s="68" t="str">
        <f>INDEX(数据元说明!A:F,MATCH(I1029,数据元说明!C:C,0),2)</f>
        <v>005038</v>
      </c>
      <c r="K1029" s="74" t="str">
        <f>INDEX(数据元说明!A:F,MATCH(I1029,数据元说明!C:C,0),5)</f>
        <v>正常，冻结，查封，扣押，其他-银行自定义。无法以枚举类型填报的，以“其他-XX”填报，其中“XX”为银行自定义抵质押物状态。</v>
      </c>
      <c r="L1029" s="68" t="str">
        <f>INDEX(数据元说明!A:F,MATCH(I1029,数据元说明!C:C,0),6)</f>
        <v>C..30</v>
      </c>
      <c r="M1029" s="74"/>
      <c r="N1029" s="74" t="s">
        <v>1583</v>
      </c>
      <c r="O1029" s="74" t="s">
        <v>321</v>
      </c>
      <c r="P1029" s="75"/>
    </row>
    <row r="1030" s="43" customFormat="1" customHeight="1" outlineLevel="1" spans="1:16">
      <c r="A1030" s="64"/>
      <c r="B1030" s="65"/>
      <c r="C1030" s="61" t="s">
        <v>207</v>
      </c>
      <c r="D1030" s="61" t="s">
        <v>2833</v>
      </c>
      <c r="E1030" s="66">
        <v>603</v>
      </c>
      <c r="F1030" s="68" t="s">
        <v>642</v>
      </c>
      <c r="G1030" s="66">
        <v>60308</v>
      </c>
      <c r="H1030" s="68" t="s">
        <v>1914</v>
      </c>
      <c r="I1030" s="68" t="s">
        <v>642</v>
      </c>
      <c r="J1030" s="68" t="str">
        <f>INDEX(数据元说明!A:F,MATCH(I1030,数据元说明!C:C,0),2)</f>
        <v>003010</v>
      </c>
      <c r="K1030" s="74" t="str">
        <f>INDEX(数据元说明!A:F,MATCH(I1030,数据元说明!C:C,0),5)</f>
        <v>遵循《GB/T 12406 表示货币和资金的代码》的字母代码，如CNY。上述文件所列币种无法涵盖的，允许银行自定义填报。多个币种合计折算为人民币（本外币合计）的，填报为BWB。</v>
      </c>
      <c r="L1030" s="68" t="str">
        <f>INDEX(数据元说明!A:F,MATCH(I1030,数据元说明!C:C,0),6)</f>
        <v>C3</v>
      </c>
      <c r="M1030" s="74"/>
      <c r="N1030" s="74"/>
      <c r="O1030" s="74"/>
      <c r="P1030" s="75"/>
    </row>
    <row r="1031" s="43" customFormat="1" customHeight="1" outlineLevel="1" spans="1:16">
      <c r="A1031" s="64"/>
      <c r="B1031" s="65"/>
      <c r="C1031" s="61" t="s">
        <v>207</v>
      </c>
      <c r="D1031" s="61" t="s">
        <v>2833</v>
      </c>
      <c r="E1031" s="66">
        <v>603</v>
      </c>
      <c r="F1031" s="68" t="s">
        <v>2843</v>
      </c>
      <c r="G1031" s="66">
        <v>60309</v>
      </c>
      <c r="H1031" s="68" t="s">
        <v>2844</v>
      </c>
      <c r="I1031" s="68" t="s">
        <v>634</v>
      </c>
      <c r="J1031" s="68" t="str">
        <f>INDEX(数据元说明!A:F,MATCH(I1031,数据元说明!C:C,0),2)</f>
        <v>003008</v>
      </c>
      <c r="K1031" s="74" t="str">
        <f>INDEX(数据元说明!A:F,MATCH(I1031,数据元说明!C:C,0),5)</f>
        <v>与币种相对应金额。</v>
      </c>
      <c r="L1031" s="68" t="str">
        <f>INDEX(数据元说明!A:F,MATCH(I1031,数据元说明!C:C,0),6)</f>
        <v>D20.2</v>
      </c>
      <c r="M1031" s="74" t="s">
        <v>2845</v>
      </c>
      <c r="N1031" s="74" t="s">
        <v>1583</v>
      </c>
      <c r="O1031" s="74" t="s">
        <v>2102</v>
      </c>
      <c r="P1031" s="75"/>
    </row>
    <row r="1032" s="43" customFormat="1" customHeight="1" outlineLevel="1" spans="1:16">
      <c r="A1032" s="64"/>
      <c r="B1032" s="65"/>
      <c r="C1032" s="61" t="s">
        <v>207</v>
      </c>
      <c r="D1032" s="61" t="s">
        <v>2833</v>
      </c>
      <c r="E1032" s="66">
        <v>603</v>
      </c>
      <c r="F1032" s="68" t="s">
        <v>2846</v>
      </c>
      <c r="G1032" s="66">
        <v>60310</v>
      </c>
      <c r="H1032" s="68" t="s">
        <v>2847</v>
      </c>
      <c r="I1032" s="68" t="s">
        <v>634</v>
      </c>
      <c r="J1032" s="68" t="str">
        <f>INDEX(数据元说明!A:F,MATCH(I1032,数据元说明!C:C,0),2)</f>
        <v>003008</v>
      </c>
      <c r="K1032" s="74" t="str">
        <f>INDEX(数据元说明!A:F,MATCH(I1032,数据元说明!C:C,0),5)</f>
        <v>与币种相对应金额。</v>
      </c>
      <c r="L1032" s="68" t="str">
        <f>INDEX(数据元说明!A:F,MATCH(I1032,数据元说明!C:C,0),6)</f>
        <v>D20.2</v>
      </c>
      <c r="M1032" s="74" t="s">
        <v>2848</v>
      </c>
      <c r="N1032" s="74" t="s">
        <v>1583</v>
      </c>
      <c r="O1032" s="74" t="s">
        <v>2102</v>
      </c>
      <c r="P1032" s="75"/>
    </row>
    <row r="1033" s="43" customFormat="1" customHeight="1" outlineLevel="1" spans="1:16">
      <c r="A1033" s="64"/>
      <c r="B1033" s="65"/>
      <c r="C1033" s="61" t="s">
        <v>207</v>
      </c>
      <c r="D1033" s="61" t="s">
        <v>2833</v>
      </c>
      <c r="E1033" s="66">
        <v>603</v>
      </c>
      <c r="F1033" s="68" t="s">
        <v>2849</v>
      </c>
      <c r="G1033" s="66">
        <v>60311</v>
      </c>
      <c r="H1033" s="68" t="s">
        <v>2850</v>
      </c>
      <c r="I1033" s="68" t="s">
        <v>634</v>
      </c>
      <c r="J1033" s="68" t="str">
        <f>INDEX(数据元说明!A:F,MATCH(I1033,数据元说明!C:C,0),2)</f>
        <v>003008</v>
      </c>
      <c r="K1033" s="74" t="str">
        <f>INDEX(数据元说明!A:F,MATCH(I1033,数据元说明!C:C,0),5)</f>
        <v>与币种相对应金额。</v>
      </c>
      <c r="L1033" s="68" t="str">
        <f>INDEX(数据元说明!A:F,MATCH(I1033,数据元说明!C:C,0),6)</f>
        <v>D20.2</v>
      </c>
      <c r="M1033" s="74" t="s">
        <v>2851</v>
      </c>
      <c r="N1033" s="74" t="s">
        <v>1583</v>
      </c>
      <c r="O1033" s="74" t="s">
        <v>484</v>
      </c>
      <c r="P1033" s="75"/>
    </row>
    <row r="1034" s="43" customFormat="1" customHeight="1" outlineLevel="1" spans="1:16">
      <c r="A1034" s="64"/>
      <c r="B1034" s="65"/>
      <c r="C1034" s="61" t="s">
        <v>207</v>
      </c>
      <c r="D1034" s="61" t="s">
        <v>2833</v>
      </c>
      <c r="E1034" s="66">
        <v>603</v>
      </c>
      <c r="F1034" s="68" t="s">
        <v>2852</v>
      </c>
      <c r="G1034" s="66">
        <v>60312</v>
      </c>
      <c r="H1034" s="68" t="s">
        <v>2853</v>
      </c>
      <c r="I1034" s="68" t="s">
        <v>335</v>
      </c>
      <c r="J1034" s="68" t="str">
        <f>INDEX(数据元说明!A:F,MATCH(I1034,数据元说明!C:C,0),2)</f>
        <v>001003</v>
      </c>
      <c r="K1034" s="74" t="str">
        <f>INDEX(数据元说明!A:F,MATCH(I1034,数据元说明!C:C,0),5)</f>
        <v>百分比为单位，即1/100，保留两位小数。如4.5%则填报为4.50。</v>
      </c>
      <c r="L1034" s="68" t="str">
        <f>INDEX(数据元说明!A:F,MATCH(I1034,数据元说明!C:C,0),6)</f>
        <v>D20.2</v>
      </c>
      <c r="M1034" s="74" t="s">
        <v>2854</v>
      </c>
      <c r="N1034" s="74" t="s">
        <v>1583</v>
      </c>
      <c r="O1034" s="74" t="s">
        <v>1576</v>
      </c>
      <c r="P1034" s="75"/>
    </row>
    <row r="1035" s="43" customFormat="1" customHeight="1" outlineLevel="1" spans="1:16">
      <c r="A1035" s="64"/>
      <c r="B1035" s="65"/>
      <c r="C1035" s="61" t="s">
        <v>207</v>
      </c>
      <c r="D1035" s="61" t="s">
        <v>2833</v>
      </c>
      <c r="E1035" s="66">
        <v>603</v>
      </c>
      <c r="F1035" s="68" t="s">
        <v>896</v>
      </c>
      <c r="G1035" s="66">
        <v>60313</v>
      </c>
      <c r="H1035" s="68" t="s">
        <v>2855</v>
      </c>
      <c r="I1035" s="68" t="s">
        <v>896</v>
      </c>
      <c r="J1035" s="68" t="str">
        <f>INDEX(数据元说明!A:F,MATCH(I1035,数据元说明!C:C,0),2)</f>
        <v>005039</v>
      </c>
      <c r="K1035" s="74" t="str">
        <f>INDEX(数据元说明!A:F,MATCH(I1035,数据元说明!C:C,0),5)</f>
        <v>第一顺位，第二顺位，第三顺位...以此类推。</v>
      </c>
      <c r="L1035" s="68" t="str">
        <f>INDEX(数据元说明!A:F,MATCH(I1035,数据元说明!C:C,0),6)</f>
        <v>C..30</v>
      </c>
      <c r="M1035" s="74" t="s">
        <v>2856</v>
      </c>
      <c r="N1035" s="75" t="s">
        <v>1601</v>
      </c>
      <c r="O1035" s="74"/>
      <c r="P1035" s="75"/>
    </row>
    <row r="1036" s="43" customFormat="1" customHeight="1" outlineLevel="1" spans="1:16">
      <c r="A1036" s="64"/>
      <c r="B1036" s="65"/>
      <c r="C1036" s="61" t="s">
        <v>207</v>
      </c>
      <c r="D1036" s="61" t="s">
        <v>2833</v>
      </c>
      <c r="E1036" s="66">
        <v>603</v>
      </c>
      <c r="F1036" s="68" t="s">
        <v>2857</v>
      </c>
      <c r="G1036" s="66">
        <v>60314</v>
      </c>
      <c r="H1036" s="68" t="s">
        <v>2858</v>
      </c>
      <c r="I1036" s="68" t="s">
        <v>325</v>
      </c>
      <c r="J1036" s="68" t="str">
        <f>INDEX(数据元说明!A:F,MATCH(I1036,数据元说明!C:C,0),2)</f>
        <v>001001</v>
      </c>
      <c r="K1036" s="74" t="str">
        <f>INDEX(数据元说明!A:F,MATCH(I1036,数据元说明!C:C,0),5)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036" s="68" t="str">
        <f>INDEX(数据元说明!A:F,MATCH(I1036,数据元说明!C:C,0),6)</f>
        <v>C..450</v>
      </c>
      <c r="M1036" s="74" t="s">
        <v>2859</v>
      </c>
      <c r="N1036" s="74" t="s">
        <v>1583</v>
      </c>
      <c r="O1036" s="74" t="s">
        <v>1660</v>
      </c>
      <c r="P1036" s="75"/>
    </row>
    <row r="1037" s="43" customFormat="1" customHeight="1" outlineLevel="1" spans="1:16">
      <c r="A1037" s="64"/>
      <c r="B1037" s="65"/>
      <c r="C1037" s="61" t="s">
        <v>207</v>
      </c>
      <c r="D1037" s="61" t="s">
        <v>2833</v>
      </c>
      <c r="E1037" s="66">
        <v>603</v>
      </c>
      <c r="F1037" s="68" t="s">
        <v>2860</v>
      </c>
      <c r="G1037" s="66">
        <v>60315</v>
      </c>
      <c r="H1037" s="68" t="s">
        <v>2861</v>
      </c>
      <c r="I1037" s="68" t="s">
        <v>492</v>
      </c>
      <c r="J1037" s="68" t="str">
        <f>INDEX(数据元说明!A:F,MATCH(I1037,数据元说明!C:C,0),2)</f>
        <v>002002</v>
      </c>
      <c r="K1037" s="74" t="str">
        <f>INDEX(数据元说明!A:F,MATCH(I1037,数据元说明!C:C,0),5)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1037" s="68" t="str">
        <f>INDEX(数据元说明!A:F,MATCH(I1037,数据元说明!C:C,0),6)</f>
        <v>C..60</v>
      </c>
      <c r="M1037" s="74"/>
      <c r="N1037" s="74" t="s">
        <v>1601</v>
      </c>
      <c r="O1037" s="74"/>
      <c r="P1037" s="75"/>
    </row>
    <row r="1038" s="43" customFormat="1" customHeight="1" outlineLevel="1" spans="1:16">
      <c r="A1038" s="64"/>
      <c r="B1038" s="65"/>
      <c r="C1038" s="61" t="s">
        <v>207</v>
      </c>
      <c r="D1038" s="61" t="s">
        <v>2833</v>
      </c>
      <c r="E1038" s="66">
        <v>603</v>
      </c>
      <c r="F1038" s="68" t="s">
        <v>2862</v>
      </c>
      <c r="G1038" s="66">
        <v>60316</v>
      </c>
      <c r="H1038" s="68" t="s">
        <v>2863</v>
      </c>
      <c r="I1038" s="68" t="s">
        <v>496</v>
      </c>
      <c r="J1038" s="68" t="str">
        <f>INDEX(数据元说明!A:F,MATCH(I1038,数据元说明!C:C,0),2)</f>
        <v>002003</v>
      </c>
      <c r="K1038" s="74" t="str">
        <f>INDEX(数据元说明!A:F,MATCH(I1038,数据元说明!C:C,0),5)</f>
        <v>与证件类别对应的证件号码。涉及个人身份证件时需按照本规范给定规则进行脱敏处理。</v>
      </c>
      <c r="L1038" s="68" t="str">
        <f>INDEX(数据元说明!A:F,MATCH(I1038,数据元说明!C:C,0),6)</f>
        <v>C..70</v>
      </c>
      <c r="M1038" s="74" t="s">
        <v>1998</v>
      </c>
      <c r="N1038" s="74" t="s">
        <v>1601</v>
      </c>
      <c r="O1038" s="74"/>
      <c r="P1038" s="75"/>
    </row>
    <row r="1039" s="43" customFormat="1" customHeight="1" outlineLevel="1" spans="1:16">
      <c r="A1039" s="64"/>
      <c r="B1039" s="65"/>
      <c r="C1039" s="61" t="s">
        <v>207</v>
      </c>
      <c r="D1039" s="61" t="s">
        <v>2833</v>
      </c>
      <c r="E1039" s="66">
        <v>603</v>
      </c>
      <c r="F1039" s="77" t="s">
        <v>872</v>
      </c>
      <c r="G1039" s="66">
        <v>60317</v>
      </c>
      <c r="H1039" s="77" t="s">
        <v>2864</v>
      </c>
      <c r="I1039" s="77" t="s">
        <v>872</v>
      </c>
      <c r="J1039" s="68" t="str">
        <f>INDEX(数据元说明!A:F,MATCH(I1039,数据元说明!C:C,0),2)</f>
        <v>005033</v>
      </c>
      <c r="K1039" s="74" t="str">
        <f>INDEX(数据元说明!A:F,MATCH(I1039,数据元说明!C:C,0),5)</f>
        <v>当抵质押物类型为票据、存单等有编号的押品需要填写。</v>
      </c>
      <c r="L1039" s="68" t="str">
        <f>INDEX(数据元说明!A:F,MATCH(I1039,数据元说明!C:C,0),6)</f>
        <v>C..300</v>
      </c>
      <c r="M1039" s="74" t="s">
        <v>2865</v>
      </c>
      <c r="N1039" s="74" t="s">
        <v>1583</v>
      </c>
      <c r="O1039" s="74" t="s">
        <v>321</v>
      </c>
      <c r="P1039" s="75"/>
    </row>
    <row r="1040" s="43" customFormat="1" customHeight="1" outlineLevel="1" spans="1:16">
      <c r="A1040" s="64"/>
      <c r="B1040" s="65"/>
      <c r="C1040" s="61" t="s">
        <v>207</v>
      </c>
      <c r="D1040" s="61" t="s">
        <v>2833</v>
      </c>
      <c r="E1040" s="66">
        <v>603</v>
      </c>
      <c r="F1040" s="77" t="s">
        <v>2866</v>
      </c>
      <c r="G1040" s="66">
        <v>60318</v>
      </c>
      <c r="H1040" s="77" t="s">
        <v>2867</v>
      </c>
      <c r="I1040" s="77" t="s">
        <v>325</v>
      </c>
      <c r="J1040" s="68" t="str">
        <f>INDEX(数据元说明!A:F,MATCH(I1040,数据元说明!C:C,0),2)</f>
        <v>001001</v>
      </c>
      <c r="K1040" s="74" t="str">
        <f>INDEX(数据元说明!A:F,MATCH(I1040,数据元说明!C:C,0),5)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040" s="68" t="str">
        <f>INDEX(数据元说明!A:F,MATCH(I1040,数据元说明!C:C,0),6)</f>
        <v>C..450</v>
      </c>
      <c r="M1040" s="74" t="s">
        <v>2868</v>
      </c>
      <c r="N1040" s="74"/>
      <c r="O1040" s="74"/>
      <c r="P1040" s="75"/>
    </row>
    <row r="1041" s="43" customFormat="1" customHeight="1" outlineLevel="1" spans="1:16">
      <c r="A1041" s="64"/>
      <c r="B1041" s="65"/>
      <c r="C1041" s="61" t="s">
        <v>207</v>
      </c>
      <c r="D1041" s="61" t="s">
        <v>2833</v>
      </c>
      <c r="E1041" s="66">
        <v>603</v>
      </c>
      <c r="F1041" s="77" t="s">
        <v>876</v>
      </c>
      <c r="G1041" s="66">
        <v>60319</v>
      </c>
      <c r="H1041" s="77" t="s">
        <v>2869</v>
      </c>
      <c r="I1041" s="77" t="s">
        <v>876</v>
      </c>
      <c r="J1041" s="68" t="str">
        <f>INDEX(数据元说明!A:F,MATCH(I1041,数据元说明!C:C,0),2)</f>
        <v>005034</v>
      </c>
      <c r="K1041" s="74" t="str">
        <f>INDEX(数据元说明!A:F,MATCH(I1041,数据元说明!C:C,0),5)</f>
        <v>当抵质押物类型为商业房地产和居住用房地产时，填写不动产登记部门给银行的抵押登记证明编号。对于抵质押物类型不为房地产或无抵押登记证明编号的业务，可以填写所有权证编号、合同编号或他项权证编号。</v>
      </c>
      <c r="L1041" s="68" t="str">
        <f>INDEX(数据元说明!A:F,MATCH(I1041,数据元说明!C:C,0),6)</f>
        <v>C..300</v>
      </c>
      <c r="M1041" s="74" t="s">
        <v>2870</v>
      </c>
      <c r="N1041" s="74" t="s">
        <v>1583</v>
      </c>
      <c r="O1041" s="74" t="s">
        <v>321</v>
      </c>
      <c r="P1041" s="75"/>
    </row>
    <row r="1042" s="43" customFormat="1" customHeight="1" outlineLevel="1" spans="1:16">
      <c r="A1042" s="64"/>
      <c r="B1042" s="65"/>
      <c r="C1042" s="61" t="s">
        <v>207</v>
      </c>
      <c r="D1042" s="61" t="s">
        <v>2833</v>
      </c>
      <c r="E1042" s="66">
        <v>603</v>
      </c>
      <c r="F1042" s="77" t="s">
        <v>880</v>
      </c>
      <c r="G1042" s="66">
        <v>60320</v>
      </c>
      <c r="H1042" s="77" t="s">
        <v>2871</v>
      </c>
      <c r="I1042" s="77" t="s">
        <v>880</v>
      </c>
      <c r="J1042" s="68" t="str">
        <f>INDEX(数据元说明!A:F,MATCH(I1042,数据元说明!C:C,0),2)</f>
        <v>005035</v>
      </c>
      <c r="K1042" s="74" t="str">
        <f>INDEX(数据元说明!A:F,MATCH(I1042,数据元说明!C:C,0),5)</f>
        <v>当抵质押物类型为商业房地产和居住用房地产时，相关权证上登记的房产面积。单位：㎡，如1000平方米填报为1000.</v>
      </c>
      <c r="L1042" s="68" t="str">
        <f>INDEX(数据元说明!A:F,MATCH(I1042,数据元说明!C:C,0),6)</f>
        <v>D20.2</v>
      </c>
      <c r="M1042" s="74" t="s">
        <v>2872</v>
      </c>
      <c r="N1042" s="75" t="s">
        <v>1601</v>
      </c>
      <c r="O1042" s="74"/>
      <c r="P1042" s="75"/>
    </row>
    <row r="1043" s="43" customFormat="1" customHeight="1" outlineLevel="1" spans="1:16">
      <c r="A1043" s="64"/>
      <c r="B1043" s="65"/>
      <c r="C1043" s="61" t="s">
        <v>207</v>
      </c>
      <c r="D1043" s="61" t="s">
        <v>2833</v>
      </c>
      <c r="E1043" s="66">
        <v>603</v>
      </c>
      <c r="F1043" s="68" t="s">
        <v>856</v>
      </c>
      <c r="G1043" s="66">
        <v>60321</v>
      </c>
      <c r="H1043" s="68" t="s">
        <v>2817</v>
      </c>
      <c r="I1043" s="68" t="s">
        <v>856</v>
      </c>
      <c r="J1043" s="68" t="str">
        <f>INDEX(数据元说明!A:F,MATCH(I1043,数据元说明!C:C,0),2)</f>
        <v>005029</v>
      </c>
      <c r="K1043" s="74" t="str">
        <f>INDEX(数据元说明!A:F,MATCH(I1043,数据元说明!C:C,0),5)</f>
        <v>有效，失效。</v>
      </c>
      <c r="L1043" s="68" t="str">
        <f>INDEX(数据元说明!A:F,MATCH(I1043,数据元说明!C:C,0),6)</f>
        <v>C6</v>
      </c>
      <c r="M1043" s="75"/>
      <c r="N1043" s="75" t="s">
        <v>1601</v>
      </c>
      <c r="O1043" s="75"/>
      <c r="P1043" s="75"/>
    </row>
    <row r="1044" s="43" customFormat="1" customHeight="1" outlineLevel="1" spans="1:16">
      <c r="A1044" s="64"/>
      <c r="B1044" s="65"/>
      <c r="C1044" s="61" t="s">
        <v>207</v>
      </c>
      <c r="D1044" s="61" t="s">
        <v>2833</v>
      </c>
      <c r="E1044" s="66">
        <v>603</v>
      </c>
      <c r="F1044" s="68" t="s">
        <v>484</v>
      </c>
      <c r="G1044" s="66">
        <v>60322</v>
      </c>
      <c r="H1044" s="68" t="s">
        <v>1623</v>
      </c>
      <c r="I1044" s="68" t="s">
        <v>484</v>
      </c>
      <c r="J1044" s="68" t="str">
        <f>INDEX(数据元说明!A:F,MATCH(I1044,数据元说明!C:C,0),2)</f>
        <v>001038</v>
      </c>
      <c r="K1044" s="74" t="str">
        <f>INDEX(数据元说明!A:F,MATCH(I1044,数据元说明!C:C,0),5)</f>
        <v>银行自定义。</v>
      </c>
      <c r="L1044" s="68" t="str">
        <f>INDEX(数据元说明!A:F,MATCH(I1044,数据元说明!C:C,0),6)</f>
        <v>C..600</v>
      </c>
      <c r="M1044" s="74" t="s">
        <v>1624</v>
      </c>
      <c r="N1044" s="74" t="s">
        <v>1601</v>
      </c>
      <c r="O1044" s="74"/>
      <c r="P1044" s="74"/>
    </row>
    <row r="1045" s="43" customFormat="1" customHeight="1" outlineLevel="1" spans="1:16">
      <c r="A1045" s="64"/>
      <c r="B1045" s="65"/>
      <c r="C1045" s="61" t="s">
        <v>207</v>
      </c>
      <c r="D1045" s="61" t="s">
        <v>2833</v>
      </c>
      <c r="E1045" s="66">
        <v>603</v>
      </c>
      <c r="F1045" s="68" t="s">
        <v>1625</v>
      </c>
      <c r="G1045" s="66">
        <v>60323</v>
      </c>
      <c r="H1045" s="68" t="s">
        <v>1626</v>
      </c>
      <c r="I1045" s="68" t="s">
        <v>345</v>
      </c>
      <c r="J1045" s="68" t="str">
        <f>INDEX(数据元说明!A:F,MATCH(I1045,数据元说明!C:C,0),2)</f>
        <v>001005</v>
      </c>
      <c r="K1045" s="74" t="str">
        <f>INDEX(数据元说明!A:F,MATCH(I1045,数据元说明!C:C,0),5)</f>
        <v>YYYYMMDD，默认值99991231。</v>
      </c>
      <c r="L1045" s="68" t="str">
        <f>INDEX(数据元说明!A:F,MATCH(I1045,数据元说明!C:C,0),6)</f>
        <v>C8</v>
      </c>
      <c r="M1045" s="74" t="s">
        <v>1627</v>
      </c>
      <c r="N1045" s="74"/>
      <c r="O1045" s="74"/>
      <c r="P1045" s="75"/>
    </row>
    <row r="1046" s="43" customFormat="1" customHeight="1" spans="1:16">
      <c r="A1046" s="64" t="s">
        <v>2873</v>
      </c>
      <c r="B1046" s="65" t="s">
        <v>212</v>
      </c>
      <c r="C1046" s="78"/>
      <c r="D1046" s="78"/>
      <c r="E1046" s="79"/>
      <c r="F1046" s="68"/>
      <c r="G1046" s="66"/>
      <c r="H1046" s="68"/>
      <c r="I1046" s="68"/>
      <c r="J1046" s="68"/>
      <c r="K1046" s="74"/>
      <c r="L1046" s="68"/>
      <c r="M1046" s="74"/>
      <c r="N1046" s="74"/>
      <c r="O1046" s="74"/>
      <c r="P1046" s="74"/>
    </row>
    <row r="1047" s="43" customFormat="1" customHeight="1" spans="1:16">
      <c r="A1047" s="64"/>
      <c r="B1047" s="65"/>
      <c r="C1047" s="61" t="s">
        <v>213</v>
      </c>
      <c r="D1047" s="61" t="s">
        <v>2874</v>
      </c>
      <c r="E1047" s="66">
        <v>701</v>
      </c>
      <c r="F1047" s="68"/>
      <c r="G1047" s="66"/>
      <c r="H1047" s="68"/>
      <c r="I1047" s="68"/>
      <c r="J1047" s="68"/>
      <c r="K1047" s="74"/>
      <c r="L1047" s="68"/>
      <c r="M1047" s="74" t="str">
        <f>INDEX(表结构总览!D:G,MATCH(D1047,表结构总览!D:D,0),4)</f>
        <v>对客户授信的信息，但不包含客户使用授信的明细。包括对公和个人、同业客户授信，但不包括集团授信。个人授信额度包括个人贷款、信用卡额度授信（包含准贷记卡透支额度）。对公和同业授信包括已经或预期可能由本行承担信用风险的各类产品额度，包含但不限于流动资金贷款、固定资产贷款、项目融资、贸易融资、透支、保理、票据、保函、信用证、债券投资、特定目的载体投资、买入返售、同业拆借、同业存款等产品额度。
1.按授信协议为最细颗粒填报，有授信的客户都需要报送，如低风险额度授信都需要填报授信信息。
2.表内、表外、代管理的信贷资产均需报送，如：本行信贷资产转让后由本行代管的授信信息仍需报送。
3.增加授信的，应该按照单笔报送。如发生授信额度变更的，填写最新的协议授信额度。
4.无授信的无需报送。
5.授信协议失效的，报送协议最后状态的次月不再报送。</v>
      </c>
      <c r="N1047" s="74" t="s">
        <v>1583</v>
      </c>
      <c r="O1047" s="74" t="s">
        <v>484</v>
      </c>
      <c r="P1047" s="74"/>
    </row>
    <row r="1048" s="43" customFormat="1" customHeight="1" outlineLevel="1" spans="1:16">
      <c r="A1048" s="64"/>
      <c r="B1048" s="65"/>
      <c r="C1048" s="61" t="s">
        <v>213</v>
      </c>
      <c r="D1048" s="61" t="s">
        <v>2874</v>
      </c>
      <c r="E1048" s="66">
        <v>701</v>
      </c>
      <c r="F1048" s="68" t="s">
        <v>369</v>
      </c>
      <c r="G1048" s="66">
        <v>70101</v>
      </c>
      <c r="H1048" s="68" t="s">
        <v>1584</v>
      </c>
      <c r="I1048" s="68" t="s">
        <v>369</v>
      </c>
      <c r="J1048" s="68" t="str">
        <f>INDEX(数据元说明!A:F,MATCH(I1048,数据元说明!C:C,0),2)</f>
        <v>001010</v>
      </c>
      <c r="K1048" s="74" t="str">
        <f>INDEX(数据元说明!A:F,MATCH(I1048,数据元说明!C:C,0),5)</f>
        <v>12位人行支付行号或SWIFT行号。</v>
      </c>
      <c r="L1048" s="68" t="str">
        <f>INDEX(数据元说明!A:F,MATCH(I1048,数据元说明!C:C,0),6)</f>
        <v>C..30</v>
      </c>
      <c r="M1048" s="74" t="s">
        <v>2875</v>
      </c>
      <c r="N1048" s="74"/>
      <c r="O1048" s="74"/>
      <c r="P1048" s="75"/>
    </row>
    <row r="1049" s="43" customFormat="1" customHeight="1" outlineLevel="1" spans="1:16">
      <c r="A1049" s="64"/>
      <c r="B1049" s="65"/>
      <c r="C1049" s="61" t="s">
        <v>213</v>
      </c>
      <c r="D1049" s="61" t="s">
        <v>2874</v>
      </c>
      <c r="E1049" s="66">
        <v>701</v>
      </c>
      <c r="F1049" s="68" t="s">
        <v>373</v>
      </c>
      <c r="G1049" s="66">
        <v>70102</v>
      </c>
      <c r="H1049" s="68" t="s">
        <v>1588</v>
      </c>
      <c r="I1049" s="68" t="s">
        <v>373</v>
      </c>
      <c r="J1049" s="68" t="str">
        <f>INDEX(数据元说明!A:F,MATCH(I1049,数据元说明!C:C,0),2)</f>
        <v>001011</v>
      </c>
      <c r="K1049" s="74" t="str">
        <f>INDEX(数据元说明!A:F,MATCH(I1049,数据元说明!C:C,0),5)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049" s="68" t="str">
        <f>INDEX(数据元说明!A:F,MATCH(I1049,数据元说明!C:C,0),6)</f>
        <v>C..30</v>
      </c>
      <c r="M1049" s="74" t="s">
        <v>2488</v>
      </c>
      <c r="N1049" s="74"/>
      <c r="O1049" s="74"/>
      <c r="P1049" s="74"/>
    </row>
    <row r="1050" s="43" customFormat="1" customHeight="1" outlineLevel="1" spans="1:16">
      <c r="A1050" s="64"/>
      <c r="B1050" s="65"/>
      <c r="C1050" s="61" t="s">
        <v>213</v>
      </c>
      <c r="D1050" s="61" t="s">
        <v>2874</v>
      </c>
      <c r="E1050" s="66">
        <v>701</v>
      </c>
      <c r="F1050" s="68" t="s">
        <v>377</v>
      </c>
      <c r="G1050" s="66">
        <v>70103</v>
      </c>
      <c r="H1050" s="68" t="s">
        <v>1586</v>
      </c>
      <c r="I1050" s="68" t="s">
        <v>377</v>
      </c>
      <c r="J1050" s="68" t="str">
        <f>INDEX(数据元说明!A:F,MATCH(I1050,数据元说明!C:C,0),2)</f>
        <v>001012</v>
      </c>
      <c r="K1050" s="74" t="str">
        <f>INDEX(数据元说明!A:F,MATCH(I1050,数据元说明!C:C,0),5)</f>
        <v>银行内部机构号。应具有标识机构的唯一性。</v>
      </c>
      <c r="L1050" s="68" t="str">
        <f>INDEX(数据元说明!A:F,MATCH(I1050,数据元说明!C:C,0),6)</f>
        <v>C..30</v>
      </c>
      <c r="M1050" s="74" t="s">
        <v>2876</v>
      </c>
      <c r="N1050" s="74"/>
      <c r="O1050" s="74"/>
      <c r="P1050" s="75"/>
    </row>
    <row r="1051" s="43" customFormat="1" customHeight="1" outlineLevel="1" spans="1:16">
      <c r="A1051" s="64"/>
      <c r="B1051" s="65"/>
      <c r="C1051" s="61" t="s">
        <v>213</v>
      </c>
      <c r="D1051" s="61" t="s">
        <v>2874</v>
      </c>
      <c r="E1051" s="66">
        <v>701</v>
      </c>
      <c r="F1051" s="68" t="s">
        <v>488</v>
      </c>
      <c r="G1051" s="66">
        <v>70104</v>
      </c>
      <c r="H1051" s="68" t="s">
        <v>1699</v>
      </c>
      <c r="I1051" s="68" t="s">
        <v>488</v>
      </c>
      <c r="J1051" s="68" t="str">
        <f>INDEX(数据元说明!A:F,MATCH(I1051,数据元说明!C:C,0),2)</f>
        <v>002001</v>
      </c>
      <c r="K1051" s="74" t="str">
        <f>INDEX(数据元说明!A:F,MATCH(I1051,数据元说明!C:C,0),5)</f>
        <v>银行自定义的唯一识别客户的标识。供应链融资的填写供应链融资编码。</v>
      </c>
      <c r="L1051" s="68" t="str">
        <f>INDEX(数据元说明!A:F,MATCH(I1051,数据元说明!C:C,0),6)</f>
        <v>C..60</v>
      </c>
      <c r="M1051" s="74" t="s">
        <v>1711</v>
      </c>
      <c r="N1051" s="74" t="s">
        <v>1583</v>
      </c>
      <c r="O1051" s="74"/>
      <c r="P1051" s="75" t="s">
        <v>1634</v>
      </c>
    </row>
    <row r="1052" s="43" customFormat="1" customHeight="1" outlineLevel="1" spans="1:16">
      <c r="A1052" s="64"/>
      <c r="B1052" s="65"/>
      <c r="C1052" s="61" t="s">
        <v>213</v>
      </c>
      <c r="D1052" s="61" t="s">
        <v>2874</v>
      </c>
      <c r="E1052" s="66">
        <v>701</v>
      </c>
      <c r="F1052" s="68" t="s">
        <v>1837</v>
      </c>
      <c r="G1052" s="66">
        <v>70105</v>
      </c>
      <c r="H1052" s="68" t="s">
        <v>1838</v>
      </c>
      <c r="I1052" s="68" t="s">
        <v>325</v>
      </c>
      <c r="J1052" s="68" t="str">
        <f>INDEX(数据元说明!A:F,MATCH(I1052,数据元说明!C:C,0),2)</f>
        <v>001001</v>
      </c>
      <c r="K1052" s="74" t="str">
        <f>INDEX(数据元说明!A:F,MATCH(I1052,数据元说明!C:C,0),5)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052" s="68" t="str">
        <f>INDEX(数据元说明!A:F,MATCH(I1052,数据元说明!C:C,0),6)</f>
        <v>C..450</v>
      </c>
      <c r="M1052" s="74" t="s">
        <v>2300</v>
      </c>
      <c r="N1052" s="74" t="s">
        <v>1583</v>
      </c>
      <c r="O1052" s="74" t="s">
        <v>1695</v>
      </c>
      <c r="P1052" s="75" t="s">
        <v>1634</v>
      </c>
    </row>
    <row r="1053" s="43" customFormat="1" customHeight="1" outlineLevel="1" spans="1:16">
      <c r="A1053" s="64"/>
      <c r="B1053" s="65"/>
      <c r="C1053" s="61" t="s">
        <v>213</v>
      </c>
      <c r="D1053" s="61" t="s">
        <v>2874</v>
      </c>
      <c r="E1053" s="66">
        <v>701</v>
      </c>
      <c r="F1053" s="68" t="s">
        <v>1972</v>
      </c>
      <c r="G1053" s="66">
        <v>70106</v>
      </c>
      <c r="H1053" s="68" t="s">
        <v>1973</v>
      </c>
      <c r="I1053" s="68" t="s">
        <v>492</v>
      </c>
      <c r="J1053" s="68" t="str">
        <f>INDEX(数据元说明!A:F,MATCH(I1053,数据元说明!C:C,0),2)</f>
        <v>002002</v>
      </c>
      <c r="K1053" s="74" t="str">
        <f>INDEX(数据元说明!A:F,MATCH(I1053,数据元说明!C:C,0),5)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1053" s="68" t="str">
        <f>INDEX(数据元说明!A:F,MATCH(I1053,数据元说明!C:C,0),6)</f>
        <v>C..60</v>
      </c>
      <c r="M1053" s="74"/>
      <c r="N1053" s="74" t="s">
        <v>1601</v>
      </c>
      <c r="O1053" s="74"/>
      <c r="P1053" s="75"/>
    </row>
    <row r="1054" s="43" customFormat="1" customHeight="1" outlineLevel="1" spans="1:16">
      <c r="A1054" s="64"/>
      <c r="B1054" s="65"/>
      <c r="C1054" s="61" t="s">
        <v>213</v>
      </c>
      <c r="D1054" s="61" t="s">
        <v>2874</v>
      </c>
      <c r="E1054" s="66">
        <v>701</v>
      </c>
      <c r="F1054" s="68" t="s">
        <v>1974</v>
      </c>
      <c r="G1054" s="66">
        <v>70107</v>
      </c>
      <c r="H1054" s="68" t="s">
        <v>1975</v>
      </c>
      <c r="I1054" s="68" t="s">
        <v>496</v>
      </c>
      <c r="J1054" s="68" t="str">
        <f>INDEX(数据元说明!A:F,MATCH(I1054,数据元说明!C:C,0),2)</f>
        <v>002003</v>
      </c>
      <c r="K1054" s="74" t="str">
        <f>INDEX(数据元说明!A:F,MATCH(I1054,数据元说明!C:C,0),5)</f>
        <v>与证件类别对应的证件号码。涉及个人身份证件时需按照本规范给定规则进行脱敏处理。</v>
      </c>
      <c r="L1054" s="68" t="str">
        <f>INDEX(数据元说明!A:F,MATCH(I1054,数据元说明!C:C,0),6)</f>
        <v>C..70</v>
      </c>
      <c r="M1054" s="74"/>
      <c r="N1054" s="74" t="s">
        <v>1601</v>
      </c>
      <c r="O1054" s="74"/>
      <c r="P1054" s="75"/>
    </row>
    <row r="1055" s="43" customFormat="1" customHeight="1" outlineLevel="1" spans="1:16">
      <c r="A1055" s="64"/>
      <c r="B1055" s="65"/>
      <c r="C1055" s="61" t="s">
        <v>213</v>
      </c>
      <c r="D1055" s="61" t="s">
        <v>2874</v>
      </c>
      <c r="E1055" s="66">
        <v>701</v>
      </c>
      <c r="F1055" s="68" t="s">
        <v>1017</v>
      </c>
      <c r="G1055" s="66">
        <v>70108</v>
      </c>
      <c r="H1055" s="68" t="s">
        <v>2877</v>
      </c>
      <c r="I1055" s="68" t="s">
        <v>1017</v>
      </c>
      <c r="J1055" s="68" t="str">
        <f>INDEX(数据元说明!A:F,MATCH(I1055,数据元说明!C:C,0),2)</f>
        <v>007001</v>
      </c>
      <c r="K1055" s="74" t="str">
        <f>INDEX(数据元说明!A:F,MATCH(I1055,数据元说明!C:C,0),5)</f>
        <v>填报银行授予客户授信额度的授信号码（或授信合同号码），该号码唯一标识该笔授信。若银行对该客户有多笔授信，应逐笔填列。</v>
      </c>
      <c r="L1055" s="68" t="str">
        <f>INDEX(数据元说明!A:F,MATCH(I1055,数据元说明!C:C,0),6)</f>
        <v>C..60</v>
      </c>
      <c r="M1055" s="74" t="s">
        <v>1679</v>
      </c>
      <c r="N1055" s="74" t="s">
        <v>1583</v>
      </c>
      <c r="O1055" s="74"/>
      <c r="P1055" s="74" t="s">
        <v>1634</v>
      </c>
    </row>
    <row r="1056" s="43" customFormat="1" customHeight="1" outlineLevel="1" spans="1:16">
      <c r="A1056" s="64"/>
      <c r="B1056" s="65"/>
      <c r="C1056" s="61" t="s">
        <v>213</v>
      </c>
      <c r="D1056" s="61" t="s">
        <v>2874</v>
      </c>
      <c r="E1056" s="66">
        <v>701</v>
      </c>
      <c r="F1056" s="68" t="s">
        <v>2878</v>
      </c>
      <c r="G1056" s="66">
        <v>70109</v>
      </c>
      <c r="H1056" s="68" t="s">
        <v>2879</v>
      </c>
      <c r="I1056" s="68" t="s">
        <v>1065</v>
      </c>
      <c r="J1056" s="68" t="str">
        <f>INDEX(数据元说明!A:F,MATCH(I1056,数据元说明!C:C,0),2)</f>
        <v>007013</v>
      </c>
      <c r="K1056" s="74" t="str">
        <f>INDEX(数据元说明!A:F,MATCH(I1056,数据元说明!C:C,0),5)</f>
        <v>银行自定义。</v>
      </c>
      <c r="L1056" s="68" t="str">
        <f>INDEX(数据元说明!A:F,MATCH(I1056,数据元说明!C:C,0),6)</f>
        <v>C..450</v>
      </c>
      <c r="M1056" s="74" t="s">
        <v>2880</v>
      </c>
      <c r="N1056" s="74"/>
      <c r="O1056" s="74"/>
      <c r="P1056" s="74"/>
    </row>
    <row r="1057" s="43" customFormat="1" customHeight="1" outlineLevel="1" spans="1:16">
      <c r="A1057" s="64"/>
      <c r="B1057" s="65"/>
      <c r="C1057" s="61" t="s">
        <v>213</v>
      </c>
      <c r="D1057" s="61" t="s">
        <v>2874</v>
      </c>
      <c r="E1057" s="66">
        <v>701</v>
      </c>
      <c r="F1057" s="68" t="s">
        <v>2881</v>
      </c>
      <c r="G1057" s="66">
        <v>70110</v>
      </c>
      <c r="H1057" s="68" t="s">
        <v>2882</v>
      </c>
      <c r="I1057" s="68" t="s">
        <v>345</v>
      </c>
      <c r="J1057" s="68" t="str">
        <f>INDEX(数据元说明!A:F,MATCH(I1057,数据元说明!C:C,0),2)</f>
        <v>001005</v>
      </c>
      <c r="K1057" s="74" t="str">
        <f>INDEX(数据元说明!A:F,MATCH(I1057,数据元说明!C:C,0),5)</f>
        <v>YYYYMMDD，默认值99991231。</v>
      </c>
      <c r="L1057" s="68" t="str">
        <f>INDEX(数据元说明!A:F,MATCH(I1057,数据元说明!C:C,0),6)</f>
        <v>C8</v>
      </c>
      <c r="M1057" s="74" t="s">
        <v>2883</v>
      </c>
      <c r="N1057" s="74" t="s">
        <v>1583</v>
      </c>
      <c r="O1057" s="74" t="s">
        <v>1745</v>
      </c>
      <c r="P1057" s="75"/>
    </row>
    <row r="1058" s="43" customFormat="1" customHeight="1" outlineLevel="1" spans="1:16">
      <c r="A1058" s="64"/>
      <c r="B1058" s="65"/>
      <c r="C1058" s="61" t="s">
        <v>213</v>
      </c>
      <c r="D1058" s="61" t="s">
        <v>2874</v>
      </c>
      <c r="E1058" s="66">
        <v>701</v>
      </c>
      <c r="F1058" s="68" t="s">
        <v>1021</v>
      </c>
      <c r="G1058" s="66">
        <v>70111</v>
      </c>
      <c r="H1058" s="68" t="s">
        <v>2884</v>
      </c>
      <c r="I1058" s="68" t="s">
        <v>1021</v>
      </c>
      <c r="J1058" s="68" t="str">
        <f>INDEX(数据元说明!A:F,MATCH(I1058,数据元说明!C:C,0),2)</f>
        <v>007002</v>
      </c>
      <c r="K1058" s="74" t="str">
        <f>INDEX(数据元说明!A:F,MATCH(I1058,数据元说明!C:C,0),5)</f>
        <v>单一法人授信，供应链融资，个人客户授信，同业客户授信，其他-银行自定义。无法以枚举类型填报的，以“其他-XX”填报，其中XX为银行自定义种类。</v>
      </c>
      <c r="L1058" s="68" t="str">
        <f>INDEX(数据元说明!A:F,MATCH(I1058,数据元说明!C:C,0),6)</f>
        <v>C..60</v>
      </c>
      <c r="M1058" s="74"/>
      <c r="N1058" s="74" t="s">
        <v>1583</v>
      </c>
      <c r="O1058" s="74" t="s">
        <v>2818</v>
      </c>
      <c r="P1058" s="75"/>
    </row>
    <row r="1059" s="43" customFormat="1" customHeight="1" outlineLevel="1" spans="1:16">
      <c r="A1059" s="64"/>
      <c r="B1059" s="65"/>
      <c r="C1059" s="61" t="s">
        <v>213</v>
      </c>
      <c r="D1059" s="61" t="s">
        <v>2874</v>
      </c>
      <c r="E1059" s="66">
        <v>701</v>
      </c>
      <c r="F1059" s="68" t="s">
        <v>1025</v>
      </c>
      <c r="G1059" s="66">
        <v>70112</v>
      </c>
      <c r="H1059" s="68" t="s">
        <v>2885</v>
      </c>
      <c r="I1059" s="68" t="s">
        <v>1025</v>
      </c>
      <c r="J1059" s="68" t="str">
        <f>INDEX(数据元说明!A:F,MATCH(I1059,数据元说明!C:C,0),2)</f>
        <v>007003</v>
      </c>
      <c r="K1059" s="74" t="str">
        <f>INDEX(数据元说明!A:F,MATCH(I1059,数据元说明!C:C,0),5)</f>
        <v>综合额度授信，低风险额度授信，信用卡额度授信，临时额度授信，专项额度授信，其他-银行自定义。无法以枚举类型填报的，以“其他-XX”填报，其中XX为银行自定义种类。</v>
      </c>
      <c r="L1059" s="68" t="str">
        <f>INDEX(数据元说明!A:F,MATCH(I1059,数据元说明!C:C,0),6)</f>
        <v>C..60</v>
      </c>
      <c r="M1059" s="74"/>
      <c r="N1059" s="74" t="s">
        <v>1601</v>
      </c>
      <c r="O1059" s="74"/>
      <c r="P1059" s="75"/>
    </row>
    <row r="1060" s="43" customFormat="1" customHeight="1" outlineLevel="1" spans="1:16">
      <c r="A1060" s="64"/>
      <c r="B1060" s="65"/>
      <c r="C1060" s="61" t="s">
        <v>213</v>
      </c>
      <c r="D1060" s="61" t="s">
        <v>2874</v>
      </c>
      <c r="E1060" s="66">
        <v>701</v>
      </c>
      <c r="F1060" s="68" t="s">
        <v>2886</v>
      </c>
      <c r="G1060" s="66">
        <v>70113</v>
      </c>
      <c r="H1060" s="68" t="s">
        <v>2887</v>
      </c>
      <c r="I1060" s="68" t="s">
        <v>634</v>
      </c>
      <c r="J1060" s="68" t="str">
        <f>INDEX(数据元说明!A:F,MATCH(I1060,数据元说明!C:C,0),2)</f>
        <v>003008</v>
      </c>
      <c r="K1060" s="74" t="str">
        <f>INDEX(数据元说明!A:F,MATCH(I1060,数据元说明!C:C,0),5)</f>
        <v>与币种相对应金额。</v>
      </c>
      <c r="L1060" s="68" t="str">
        <f>INDEX(数据元说明!A:F,MATCH(I1060,数据元说明!C:C,0),6)</f>
        <v>D20.2</v>
      </c>
      <c r="M1060" s="74"/>
      <c r="N1060" s="74" t="s">
        <v>1583</v>
      </c>
      <c r="O1060" s="74" t="s">
        <v>2888</v>
      </c>
      <c r="P1060" s="75"/>
    </row>
    <row r="1061" s="43" customFormat="1" customHeight="1" outlineLevel="1" spans="1:16">
      <c r="A1061" s="64"/>
      <c r="B1061" s="65"/>
      <c r="C1061" s="61" t="s">
        <v>213</v>
      </c>
      <c r="D1061" s="61" t="s">
        <v>2874</v>
      </c>
      <c r="E1061" s="66">
        <v>701</v>
      </c>
      <c r="F1061" s="68" t="s">
        <v>2889</v>
      </c>
      <c r="G1061" s="66">
        <v>70114</v>
      </c>
      <c r="H1061" s="68" t="s">
        <v>2890</v>
      </c>
      <c r="I1061" s="68" t="s">
        <v>634</v>
      </c>
      <c r="J1061" s="68" t="str">
        <f>INDEX(数据元说明!A:F,MATCH(I1061,数据元说明!C:C,0),2)</f>
        <v>003008</v>
      </c>
      <c r="K1061" s="74" t="str">
        <f>INDEX(数据元说明!A:F,MATCH(I1061,数据元说明!C:C,0),5)</f>
        <v>与币种相对应金额。</v>
      </c>
      <c r="L1061" s="68" t="str">
        <f>INDEX(数据元说明!A:F,MATCH(I1061,数据元说明!C:C,0),6)</f>
        <v>D20.2</v>
      </c>
      <c r="M1061" s="74"/>
      <c r="N1061" s="74" t="s">
        <v>1601</v>
      </c>
      <c r="O1061" s="74"/>
      <c r="P1061" s="75"/>
    </row>
    <row r="1062" s="43" customFormat="1" customHeight="1" outlineLevel="1" spans="1:16">
      <c r="A1062" s="64"/>
      <c r="B1062" s="65"/>
      <c r="C1062" s="61" t="s">
        <v>213</v>
      </c>
      <c r="D1062" s="61" t="s">
        <v>2874</v>
      </c>
      <c r="E1062" s="66">
        <v>701</v>
      </c>
      <c r="F1062" s="68" t="s">
        <v>642</v>
      </c>
      <c r="G1062" s="66">
        <v>70115</v>
      </c>
      <c r="H1062" s="68" t="s">
        <v>1914</v>
      </c>
      <c r="I1062" s="68" t="s">
        <v>642</v>
      </c>
      <c r="J1062" s="68" t="str">
        <f>INDEX(数据元说明!A:F,MATCH(I1062,数据元说明!C:C,0),2)</f>
        <v>003010</v>
      </c>
      <c r="K1062" s="74" t="str">
        <f>INDEX(数据元说明!A:F,MATCH(I1062,数据元说明!C:C,0),5)</f>
        <v>遵循《GB/T 12406 表示货币和资金的代码》的字母代码，如CNY。上述文件所列币种无法涵盖的，允许银行自定义填报。多个币种合计折算为人民币（本外币合计）的，填报为BWB。</v>
      </c>
      <c r="L1062" s="68" t="str">
        <f>INDEX(数据元说明!A:F,MATCH(I1062,数据元说明!C:C,0),6)</f>
        <v>C3</v>
      </c>
      <c r="M1062" s="74"/>
      <c r="N1062" s="74"/>
      <c r="O1062" s="74"/>
      <c r="P1062" s="75"/>
    </row>
    <row r="1063" s="43" customFormat="1" customHeight="1" outlineLevel="1" spans="1:16">
      <c r="A1063" s="64"/>
      <c r="B1063" s="65"/>
      <c r="C1063" s="61" t="s">
        <v>213</v>
      </c>
      <c r="D1063" s="61" t="s">
        <v>2874</v>
      </c>
      <c r="E1063" s="66">
        <v>701</v>
      </c>
      <c r="F1063" s="68" t="s">
        <v>2891</v>
      </c>
      <c r="G1063" s="66">
        <v>70116</v>
      </c>
      <c r="H1063" s="68" t="s">
        <v>2892</v>
      </c>
      <c r="I1063" s="68" t="s">
        <v>345</v>
      </c>
      <c r="J1063" s="68" t="str">
        <f>INDEX(数据元说明!A:F,MATCH(I1063,数据元说明!C:C,0),2)</f>
        <v>001005</v>
      </c>
      <c r="K1063" s="74" t="str">
        <f>INDEX(数据元说明!A:F,MATCH(I1063,数据元说明!C:C,0),5)</f>
        <v>YYYYMMDD，默认值99991231。</v>
      </c>
      <c r="L1063" s="68" t="str">
        <f>INDEX(数据元说明!A:F,MATCH(I1063,数据元说明!C:C,0),6)</f>
        <v>C8</v>
      </c>
      <c r="M1063" s="74"/>
      <c r="N1063" s="74"/>
      <c r="O1063" s="74"/>
      <c r="P1063" s="75"/>
    </row>
    <row r="1064" s="43" customFormat="1" customHeight="1" outlineLevel="1" spans="1:16">
      <c r="A1064" s="64"/>
      <c r="B1064" s="65"/>
      <c r="C1064" s="61" t="s">
        <v>213</v>
      </c>
      <c r="D1064" s="61" t="s">
        <v>2874</v>
      </c>
      <c r="E1064" s="66">
        <v>701</v>
      </c>
      <c r="F1064" s="68" t="s">
        <v>2893</v>
      </c>
      <c r="G1064" s="66">
        <v>70117</v>
      </c>
      <c r="H1064" s="68" t="s">
        <v>2894</v>
      </c>
      <c r="I1064" s="68" t="s">
        <v>345</v>
      </c>
      <c r="J1064" s="68" t="str">
        <f>INDEX(数据元说明!A:F,MATCH(I1064,数据元说明!C:C,0),2)</f>
        <v>001005</v>
      </c>
      <c r="K1064" s="74" t="str">
        <f>INDEX(数据元说明!A:F,MATCH(I1064,数据元说明!C:C,0),5)</f>
        <v>YYYYMMDD，默认值99991231。</v>
      </c>
      <c r="L1064" s="68" t="str">
        <f>INDEX(数据元说明!A:F,MATCH(I1064,数据元说明!C:C,0),6)</f>
        <v>C8</v>
      </c>
      <c r="M1064" s="74"/>
      <c r="N1064" s="74"/>
      <c r="O1064" s="74"/>
      <c r="P1064" s="75"/>
    </row>
    <row r="1065" s="43" customFormat="1" customHeight="1" outlineLevel="1" spans="1:16">
      <c r="A1065" s="64"/>
      <c r="B1065" s="65"/>
      <c r="C1065" s="61" t="s">
        <v>213</v>
      </c>
      <c r="D1065" s="61" t="s">
        <v>2874</v>
      </c>
      <c r="E1065" s="66">
        <v>701</v>
      </c>
      <c r="F1065" s="68" t="s">
        <v>2895</v>
      </c>
      <c r="G1065" s="66">
        <v>70118</v>
      </c>
      <c r="H1065" s="68" t="s">
        <v>2896</v>
      </c>
      <c r="I1065" s="68" t="s">
        <v>1049</v>
      </c>
      <c r="J1065" s="68" t="str">
        <f>INDEX(数据元说明!A:F,MATCH(I1065,数据元说明!C:C,0),2)</f>
        <v>007009</v>
      </c>
      <c r="K1065" s="74" t="str">
        <f>INDEX(数据元说明!A:F,MATCH(I1065,数据元说明!C:C,0),5)</f>
        <v>银行授信批复全文。</v>
      </c>
      <c r="L1065" s="68" t="str">
        <f>INDEX(数据元说明!A:F,MATCH(I1065,数据元说明!C:C,0),6)</f>
        <v>C..3000</v>
      </c>
      <c r="M1065" s="74"/>
      <c r="N1065" s="74" t="s">
        <v>1583</v>
      </c>
      <c r="O1065" s="74" t="s">
        <v>2818</v>
      </c>
      <c r="P1065" s="75"/>
    </row>
    <row r="1066" s="43" customFormat="1" customHeight="1" outlineLevel="1" spans="1:16">
      <c r="A1066" s="64"/>
      <c r="B1066" s="65"/>
      <c r="C1066" s="61" t="s">
        <v>213</v>
      </c>
      <c r="D1066" s="61" t="s">
        <v>2874</v>
      </c>
      <c r="E1066" s="66">
        <v>701</v>
      </c>
      <c r="F1066" s="68" t="s">
        <v>2897</v>
      </c>
      <c r="G1066" s="66">
        <v>70119</v>
      </c>
      <c r="H1066" s="68" t="s">
        <v>2898</v>
      </c>
      <c r="I1066" s="68" t="s">
        <v>389</v>
      </c>
      <c r="J1066" s="68" t="str">
        <f>INDEX(数据元说明!A:F,MATCH(I1066,数据元说明!C:C,0),2)</f>
        <v>001015</v>
      </c>
      <c r="K1066" s="74" t="str">
        <f>INDEX(数据元说明!A:F,MATCH(I1066,数据元说明!C:C,0),5)</f>
        <v>工号，银行自定义。</v>
      </c>
      <c r="L1066" s="68" t="str">
        <f>INDEX(数据元说明!A:F,MATCH(I1066,数据元说明!C:C,0),6)</f>
        <v>C..30</v>
      </c>
      <c r="M1066" s="74" t="s">
        <v>2899</v>
      </c>
      <c r="N1066" s="74" t="s">
        <v>1601</v>
      </c>
      <c r="O1066" s="74"/>
      <c r="P1066" s="75"/>
    </row>
    <row r="1067" s="43" customFormat="1" customHeight="1" outlineLevel="1" spans="1:16">
      <c r="A1067" s="64"/>
      <c r="B1067" s="65"/>
      <c r="C1067" s="61" t="s">
        <v>213</v>
      </c>
      <c r="D1067" s="61" t="s">
        <v>2874</v>
      </c>
      <c r="E1067" s="66">
        <v>701</v>
      </c>
      <c r="F1067" s="68" t="s">
        <v>2814</v>
      </c>
      <c r="G1067" s="66">
        <v>70120</v>
      </c>
      <c r="H1067" s="68" t="s">
        <v>2815</v>
      </c>
      <c r="I1067" s="68" t="s">
        <v>389</v>
      </c>
      <c r="J1067" s="68" t="str">
        <f>INDEX(数据元说明!A:F,MATCH(I1067,数据元说明!C:C,0),2)</f>
        <v>001015</v>
      </c>
      <c r="K1067" s="74" t="str">
        <f>INDEX(数据元说明!A:F,MATCH(I1067,数据元说明!C:C,0),5)</f>
        <v>工号，银行自定义。</v>
      </c>
      <c r="L1067" s="68" t="str">
        <f>INDEX(数据元说明!A:F,MATCH(I1067,数据元说明!C:C,0),6)</f>
        <v>C..30</v>
      </c>
      <c r="M1067" s="74" t="s">
        <v>2900</v>
      </c>
      <c r="N1067" s="74" t="s">
        <v>1583</v>
      </c>
      <c r="O1067" s="74" t="s">
        <v>2102</v>
      </c>
      <c r="P1067" s="75"/>
    </row>
    <row r="1068" s="43" customFormat="1" customHeight="1" outlineLevel="1" spans="1:16">
      <c r="A1068" s="64"/>
      <c r="B1068" s="65"/>
      <c r="C1068" s="61" t="s">
        <v>213</v>
      </c>
      <c r="D1068" s="61" t="s">
        <v>2874</v>
      </c>
      <c r="E1068" s="66">
        <v>701</v>
      </c>
      <c r="F1068" s="68" t="s">
        <v>2901</v>
      </c>
      <c r="G1068" s="66">
        <v>70121</v>
      </c>
      <c r="H1068" s="68" t="s">
        <v>2902</v>
      </c>
      <c r="I1068" s="68" t="s">
        <v>1045</v>
      </c>
      <c r="J1068" s="68" t="str">
        <f>INDEX(数据元说明!A:F,MATCH(I1068,数据元说明!C:C,0),2)</f>
        <v>007008</v>
      </c>
      <c r="K1068" s="74" t="str">
        <f>INDEX(数据元说明!A:F,MATCH(I1068,数据元说明!C:C,0),5)</f>
        <v>有效，无效。</v>
      </c>
      <c r="L1068" s="68" t="str">
        <f>INDEX(数据元说明!A:F,MATCH(I1068,数据元说明!C:C,0),6)</f>
        <v>C6</v>
      </c>
      <c r="M1068" s="74" t="s">
        <v>2903</v>
      </c>
      <c r="N1068" s="74" t="s">
        <v>1583</v>
      </c>
      <c r="O1068" s="74" t="s">
        <v>484</v>
      </c>
      <c r="P1068" s="75"/>
    </row>
    <row r="1069" s="43" customFormat="1" customHeight="1" outlineLevel="1" spans="1:16">
      <c r="A1069" s="64"/>
      <c r="B1069" s="65"/>
      <c r="C1069" s="61" t="s">
        <v>213</v>
      </c>
      <c r="D1069" s="61" t="s">
        <v>2874</v>
      </c>
      <c r="E1069" s="66">
        <v>701</v>
      </c>
      <c r="F1069" s="68" t="s">
        <v>484</v>
      </c>
      <c r="G1069" s="66">
        <v>70122</v>
      </c>
      <c r="H1069" s="68" t="s">
        <v>1623</v>
      </c>
      <c r="I1069" s="68" t="s">
        <v>484</v>
      </c>
      <c r="J1069" s="68" t="str">
        <f>INDEX(数据元说明!A:F,MATCH(I1069,数据元说明!C:C,0),2)</f>
        <v>001038</v>
      </c>
      <c r="K1069" s="74" t="str">
        <f>INDEX(数据元说明!A:F,MATCH(I1069,数据元说明!C:C,0),5)</f>
        <v>银行自定义。</v>
      </c>
      <c r="L1069" s="68" t="str">
        <f>INDEX(数据元说明!A:F,MATCH(I1069,数据元说明!C:C,0),6)</f>
        <v>C..600</v>
      </c>
      <c r="M1069" s="74" t="s">
        <v>1624</v>
      </c>
      <c r="N1069" s="74" t="s">
        <v>1601</v>
      </c>
      <c r="O1069" s="74"/>
      <c r="P1069" s="74"/>
    </row>
    <row r="1070" s="43" customFormat="1" customHeight="1" outlineLevel="1" spans="1:16">
      <c r="A1070" s="64"/>
      <c r="B1070" s="65"/>
      <c r="C1070" s="61" t="s">
        <v>213</v>
      </c>
      <c r="D1070" s="61" t="s">
        <v>2874</v>
      </c>
      <c r="E1070" s="66">
        <v>701</v>
      </c>
      <c r="F1070" s="68" t="s">
        <v>1625</v>
      </c>
      <c r="G1070" s="66">
        <v>70123</v>
      </c>
      <c r="H1070" s="68" t="s">
        <v>1626</v>
      </c>
      <c r="I1070" s="68" t="s">
        <v>345</v>
      </c>
      <c r="J1070" s="68" t="str">
        <f>INDEX(数据元说明!A:F,MATCH(I1070,数据元说明!C:C,0),2)</f>
        <v>001005</v>
      </c>
      <c r="K1070" s="74" t="str">
        <f>INDEX(数据元说明!A:F,MATCH(I1070,数据元说明!C:C,0),5)</f>
        <v>YYYYMMDD，默认值99991231。</v>
      </c>
      <c r="L1070" s="68" t="str">
        <f>INDEX(数据元说明!A:F,MATCH(I1070,数据元说明!C:C,0),6)</f>
        <v>C8</v>
      </c>
      <c r="M1070" s="74" t="s">
        <v>1627</v>
      </c>
      <c r="N1070" s="74"/>
      <c r="O1070" s="74"/>
      <c r="P1070" s="75"/>
    </row>
    <row r="1071" s="43" customFormat="1" customHeight="1" spans="1:16">
      <c r="A1071" s="64"/>
      <c r="B1071" s="65"/>
      <c r="C1071" s="61" t="s">
        <v>217</v>
      </c>
      <c r="D1071" s="61" t="s">
        <v>2904</v>
      </c>
      <c r="E1071" s="66">
        <v>702</v>
      </c>
      <c r="F1071" s="68"/>
      <c r="G1071" s="66"/>
      <c r="H1071" s="68"/>
      <c r="I1071" s="68"/>
      <c r="J1071" s="68"/>
      <c r="K1071" s="74"/>
      <c r="L1071" s="68"/>
      <c r="M1071" s="74" t="str">
        <f>INDEX(表结构总览!D:G,MATCH(D1071,表结构总览!D:D,0),4)</f>
        <v>已核销的个人贷款、对公贷款、信用卡以及其他债权和股权资产信息。
1.包含信用卡核销，借据号填报为卡号，合同号填报为信用卡账户号。其他非信贷类资产合同号、借据号填报业务编号等唯一标识，如“自营资金业务余额表.金融工具编号”。
2.以借据号或信用卡卡号为最小颗粒报送。
3.根据财政部2017年《金融企业呆账核销管理办法》规定，符合规定完全终结的信贷资产可以在报送次月后不再报送。通过各种手段处置已核销资产结清欠款或已无追索权的，也视为“完全终结”。</v>
      </c>
      <c r="N1071" s="74" t="s">
        <v>1583</v>
      </c>
      <c r="O1071" s="74" t="s">
        <v>484</v>
      </c>
      <c r="P1071" s="74"/>
    </row>
    <row r="1072" s="43" customFormat="1" customHeight="1" outlineLevel="1" spans="1:16">
      <c r="A1072" s="64"/>
      <c r="B1072" s="65"/>
      <c r="C1072" s="61" t="s">
        <v>217</v>
      </c>
      <c r="D1072" s="61" t="s">
        <v>2904</v>
      </c>
      <c r="E1072" s="66">
        <v>702</v>
      </c>
      <c r="F1072" s="68" t="s">
        <v>373</v>
      </c>
      <c r="G1072" s="66">
        <v>70201</v>
      </c>
      <c r="H1072" s="68" t="s">
        <v>1588</v>
      </c>
      <c r="I1072" s="68" t="s">
        <v>373</v>
      </c>
      <c r="J1072" s="68" t="str">
        <f>INDEX(数据元说明!A:F,MATCH(I1072,数据元说明!C:C,0),2)</f>
        <v>001011</v>
      </c>
      <c r="K1072" s="74" t="str">
        <f>INDEX(数据元说明!A:F,MATCH(I1072,数据元说明!C:C,0),5)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072" s="68" t="str">
        <f>INDEX(数据元说明!A:F,MATCH(I1072,数据元说明!C:C,0),6)</f>
        <v>C..30</v>
      </c>
      <c r="M1072" s="74" t="s">
        <v>2488</v>
      </c>
      <c r="N1072" s="74"/>
      <c r="O1072" s="74"/>
      <c r="P1072" s="74"/>
    </row>
    <row r="1073" s="43" customFormat="1" customHeight="1" outlineLevel="1" spans="1:16">
      <c r="A1073" s="69"/>
      <c r="B1073" s="70"/>
      <c r="C1073" s="61" t="s">
        <v>217</v>
      </c>
      <c r="D1073" s="61" t="s">
        <v>2904</v>
      </c>
      <c r="E1073" s="66">
        <v>702</v>
      </c>
      <c r="F1073" s="68" t="s">
        <v>377</v>
      </c>
      <c r="G1073" s="66">
        <v>70202</v>
      </c>
      <c r="H1073" s="68" t="s">
        <v>1586</v>
      </c>
      <c r="I1073" s="68" t="s">
        <v>377</v>
      </c>
      <c r="J1073" s="68" t="str">
        <f>INDEX(数据元说明!A:F,MATCH(I1073,数据元说明!C:C,0),2)</f>
        <v>001012</v>
      </c>
      <c r="K1073" s="74" t="str">
        <f>INDEX(数据元说明!A:F,MATCH(I1073,数据元说明!C:C,0),5)</f>
        <v>银行内部机构号。应具有标识机构的唯一性。</v>
      </c>
      <c r="L1073" s="68" t="str">
        <f>INDEX(数据元说明!A:F,MATCH(I1073,数据元说明!C:C,0),6)</f>
        <v>C..30</v>
      </c>
      <c r="M1073" s="74" t="s">
        <v>2905</v>
      </c>
      <c r="N1073" s="74" t="s">
        <v>1583</v>
      </c>
      <c r="O1073" s="74" t="s">
        <v>484</v>
      </c>
      <c r="P1073" s="75"/>
    </row>
    <row r="1074" s="43" customFormat="1" customHeight="1" outlineLevel="1" spans="1:16">
      <c r="A1074" s="64"/>
      <c r="B1074" s="65"/>
      <c r="C1074" s="61" t="s">
        <v>217</v>
      </c>
      <c r="D1074" s="61" t="s">
        <v>2904</v>
      </c>
      <c r="E1074" s="66">
        <v>702</v>
      </c>
      <c r="F1074" s="68" t="s">
        <v>488</v>
      </c>
      <c r="G1074" s="66">
        <v>70203</v>
      </c>
      <c r="H1074" s="68" t="s">
        <v>1699</v>
      </c>
      <c r="I1074" s="68" t="s">
        <v>488</v>
      </c>
      <c r="J1074" s="68" t="str">
        <f>INDEX(数据元说明!A:F,MATCH(I1074,数据元说明!C:C,0),2)</f>
        <v>002001</v>
      </c>
      <c r="K1074" s="74" t="str">
        <f>INDEX(数据元说明!A:F,MATCH(I1074,数据元说明!C:C,0),5)</f>
        <v>银行自定义的唯一识别客户的标识。供应链融资的填写供应链融资编码。</v>
      </c>
      <c r="L1074" s="68" t="str">
        <f>INDEX(数据元说明!A:F,MATCH(I1074,数据元说明!C:C,0),6)</f>
        <v>C..60</v>
      </c>
      <c r="M1074" s="74" t="s">
        <v>1711</v>
      </c>
      <c r="N1074" s="74" t="s">
        <v>1583</v>
      </c>
      <c r="O1074" s="74"/>
      <c r="P1074" s="75" t="s">
        <v>1634</v>
      </c>
    </row>
    <row r="1075" s="43" customFormat="1" customHeight="1" outlineLevel="1" spans="1:16">
      <c r="A1075" s="64"/>
      <c r="B1075" s="65"/>
      <c r="C1075" s="61" t="s">
        <v>217</v>
      </c>
      <c r="D1075" s="61" t="s">
        <v>2904</v>
      </c>
      <c r="E1075" s="66">
        <v>702</v>
      </c>
      <c r="F1075" s="68" t="s">
        <v>1837</v>
      </c>
      <c r="G1075" s="66">
        <v>70204</v>
      </c>
      <c r="H1075" s="68" t="s">
        <v>1838</v>
      </c>
      <c r="I1075" s="68" t="s">
        <v>325</v>
      </c>
      <c r="J1075" s="68" t="str">
        <f>INDEX(数据元说明!A:F,MATCH(I1075,数据元说明!C:C,0),2)</f>
        <v>001001</v>
      </c>
      <c r="K1075" s="74" t="str">
        <f>INDEX(数据元说明!A:F,MATCH(I1075,数据元说明!C:C,0),5)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075" s="68" t="str">
        <f>INDEX(数据元说明!A:F,MATCH(I1075,数据元说明!C:C,0),6)</f>
        <v>C..450</v>
      </c>
      <c r="M1075" s="74" t="s">
        <v>2300</v>
      </c>
      <c r="N1075" s="74" t="s">
        <v>1583</v>
      </c>
      <c r="O1075" s="74" t="s">
        <v>484</v>
      </c>
      <c r="P1075" s="75"/>
    </row>
    <row r="1076" s="43" customFormat="1" ht="60" customHeight="1" outlineLevel="1" spans="1:16">
      <c r="A1076" s="69"/>
      <c r="B1076" s="70"/>
      <c r="C1076" s="61" t="s">
        <v>217</v>
      </c>
      <c r="D1076" s="61" t="s">
        <v>2904</v>
      </c>
      <c r="E1076" s="66">
        <v>702</v>
      </c>
      <c r="F1076" s="68" t="s">
        <v>1140</v>
      </c>
      <c r="G1076" s="66">
        <v>70205</v>
      </c>
      <c r="H1076" s="68" t="s">
        <v>2906</v>
      </c>
      <c r="I1076" s="68" t="s">
        <v>1057</v>
      </c>
      <c r="J1076" s="68" t="str">
        <f>INDEX(数据元说明!A:F,MATCH(I1076,数据元说明!C:C,0),2)</f>
        <v>007011</v>
      </c>
      <c r="K1076" s="74" t="str">
        <f>INDEX(数据元说明!A:F,MATCH(I1076,数据元说明!C:C,0),5)</f>
        <v>个人贷款，对公贷款，信用卡贷款，非信贷类债权，股权。</v>
      </c>
      <c r="L1076" s="68" t="str">
        <f>INDEX(数据元说明!A:F,MATCH(I1076,数据元说明!C:C,0),6)</f>
        <v>C..30</v>
      </c>
      <c r="M1076" s="74" t="s">
        <v>2907</v>
      </c>
      <c r="N1076" s="74" t="s">
        <v>1601</v>
      </c>
      <c r="O1076" s="74"/>
      <c r="P1076" s="75"/>
    </row>
    <row r="1077" s="43" customFormat="1" customHeight="1" outlineLevel="1" spans="1:16">
      <c r="A1077" s="64"/>
      <c r="B1077" s="65"/>
      <c r="C1077" s="61" t="s">
        <v>217</v>
      </c>
      <c r="D1077" s="61" t="s">
        <v>2904</v>
      </c>
      <c r="E1077" s="66">
        <v>702</v>
      </c>
      <c r="F1077" s="68" t="s">
        <v>683</v>
      </c>
      <c r="G1077" s="66">
        <v>70206</v>
      </c>
      <c r="H1077" s="68" t="s">
        <v>2908</v>
      </c>
      <c r="I1077" s="68" t="s">
        <v>683</v>
      </c>
      <c r="J1077" s="68" t="str">
        <f>INDEX(数据元说明!A:F,MATCH(I1077,数据元说明!C:C,0),2)</f>
        <v>003020</v>
      </c>
      <c r="K1077" s="74" t="str">
        <f>INDEX(数据元说明!A:F,MATCH(I1077,数据元说明!C:C,0),5)</f>
        <v>合同号。</v>
      </c>
      <c r="L1077" s="68" t="str">
        <f>INDEX(数据元说明!A:F,MATCH(I1077,数据元说明!C:C,0),6)</f>
        <v>C..100</v>
      </c>
      <c r="M1077" s="74" t="s">
        <v>2909</v>
      </c>
      <c r="N1077" s="74" t="s">
        <v>1583</v>
      </c>
      <c r="O1077" s="74" t="s">
        <v>484</v>
      </c>
      <c r="P1077" s="75" t="s">
        <v>1634</v>
      </c>
    </row>
    <row r="1078" s="43" customFormat="1" customHeight="1" outlineLevel="1" spans="1:16">
      <c r="A1078" s="64"/>
      <c r="B1078" s="65"/>
      <c r="C1078" s="61" t="s">
        <v>217</v>
      </c>
      <c r="D1078" s="61" t="s">
        <v>2904</v>
      </c>
      <c r="E1078" s="66">
        <v>702</v>
      </c>
      <c r="F1078" s="68" t="s">
        <v>678</v>
      </c>
      <c r="G1078" s="66">
        <v>70207</v>
      </c>
      <c r="H1078" s="68" t="s">
        <v>2910</v>
      </c>
      <c r="I1078" s="68" t="s">
        <v>678</v>
      </c>
      <c r="J1078" s="68" t="str">
        <f>INDEX(数据元说明!A:F,MATCH(I1078,数据元说明!C:C,0),2)</f>
        <v>003019</v>
      </c>
      <c r="K1078" s="74" t="str">
        <f>INDEX(数据元说明!A:F,MATCH(I1078,数据元说明!C:C,0),5)</f>
        <v>借据统一编号。</v>
      </c>
      <c r="L1078" s="68" t="str">
        <f>INDEX(数据元说明!A:F,MATCH(I1078,数据元说明!C:C,0),6)</f>
        <v>C..100</v>
      </c>
      <c r="M1078" s="74" t="s">
        <v>2911</v>
      </c>
      <c r="N1078" s="74" t="s">
        <v>1583</v>
      </c>
      <c r="O1078" s="74" t="s">
        <v>484</v>
      </c>
      <c r="P1078" s="75" t="s">
        <v>1634</v>
      </c>
    </row>
    <row r="1079" s="43" customFormat="1" customHeight="1" outlineLevel="1" spans="1:16">
      <c r="A1079" s="69"/>
      <c r="B1079" s="70"/>
      <c r="C1079" s="61" t="s">
        <v>217</v>
      </c>
      <c r="D1079" s="61" t="s">
        <v>2904</v>
      </c>
      <c r="E1079" s="66">
        <v>702</v>
      </c>
      <c r="F1079" s="68" t="s">
        <v>642</v>
      </c>
      <c r="G1079" s="66">
        <v>70208</v>
      </c>
      <c r="H1079" s="68" t="s">
        <v>1914</v>
      </c>
      <c r="I1079" s="68" t="s">
        <v>642</v>
      </c>
      <c r="J1079" s="68" t="str">
        <f>INDEX(数据元说明!A:F,MATCH(I1079,数据元说明!C:C,0),2)</f>
        <v>003010</v>
      </c>
      <c r="K1079" s="74" t="str">
        <f>INDEX(数据元说明!A:F,MATCH(I1079,数据元说明!C:C,0),5)</f>
        <v>遵循《GB/T 12406 表示货币和资金的代码》的字母代码，如CNY。上述文件所列币种无法涵盖的，允许银行自定义填报。多个币种合计折算为人民币（本外币合计）的，填报为BWB。</v>
      </c>
      <c r="L1079" s="68" t="str">
        <f>INDEX(数据元说明!A:F,MATCH(I1079,数据元说明!C:C,0),6)</f>
        <v>C3</v>
      </c>
      <c r="M1079" s="75" t="s">
        <v>1679</v>
      </c>
      <c r="N1079" s="75"/>
      <c r="O1079" s="75"/>
      <c r="P1079" s="75"/>
    </row>
    <row r="1080" s="43" customFormat="1" customHeight="1" outlineLevel="1" spans="1:16">
      <c r="A1080" s="69"/>
      <c r="B1080" s="70"/>
      <c r="C1080" s="61" t="s">
        <v>217</v>
      </c>
      <c r="D1080" s="61" t="s">
        <v>2904</v>
      </c>
      <c r="E1080" s="66">
        <v>702</v>
      </c>
      <c r="F1080" s="68" t="s">
        <v>2912</v>
      </c>
      <c r="G1080" s="66">
        <v>70209</v>
      </c>
      <c r="H1080" s="68" t="s">
        <v>2913</v>
      </c>
      <c r="I1080" s="68" t="s">
        <v>634</v>
      </c>
      <c r="J1080" s="68" t="str">
        <f>INDEX(数据元说明!A:F,MATCH(I1080,数据元说明!C:C,0),2)</f>
        <v>003008</v>
      </c>
      <c r="K1080" s="74" t="str">
        <f>INDEX(数据元说明!A:F,MATCH(I1080,数据元说明!C:C,0),5)</f>
        <v>与币种相对应金额。</v>
      </c>
      <c r="L1080" s="68" t="str">
        <f>INDEX(数据元说明!A:F,MATCH(I1080,数据元说明!C:C,0),6)</f>
        <v>D20.2</v>
      </c>
      <c r="M1080" s="75" t="s">
        <v>2914</v>
      </c>
      <c r="N1080" s="75" t="s">
        <v>1583</v>
      </c>
      <c r="O1080" s="75" t="s">
        <v>484</v>
      </c>
      <c r="P1080" s="75"/>
    </row>
    <row r="1081" s="43" customFormat="1" customHeight="1" outlineLevel="1" spans="1:16">
      <c r="A1081" s="69"/>
      <c r="B1081" s="70"/>
      <c r="C1081" s="61" t="s">
        <v>217</v>
      </c>
      <c r="D1081" s="61" t="s">
        <v>2904</v>
      </c>
      <c r="E1081" s="66">
        <v>702</v>
      </c>
      <c r="F1081" s="68" t="s">
        <v>2915</v>
      </c>
      <c r="G1081" s="66">
        <v>70210</v>
      </c>
      <c r="H1081" s="68" t="s">
        <v>2916</v>
      </c>
      <c r="I1081" s="68" t="s">
        <v>666</v>
      </c>
      <c r="J1081" s="68" t="str">
        <f>INDEX(数据元说明!A:F,MATCH(I1081,数据元说明!C:C,0),2)</f>
        <v>003016</v>
      </c>
      <c r="K1081" s="74" t="str">
        <f>INDEX(数据元说明!A:F,MATCH(I1081,数据元说明!C:C,0),5)</f>
        <v>元。</v>
      </c>
      <c r="L1081" s="68" t="str">
        <f>INDEX(数据元说明!A:F,MATCH(I1081,数据元说明!C:C,0),6)</f>
        <v>D20.2</v>
      </c>
      <c r="M1081" s="75" t="s">
        <v>2914</v>
      </c>
      <c r="N1081" s="75" t="s">
        <v>1583</v>
      </c>
      <c r="O1081" s="75" t="s">
        <v>484</v>
      </c>
      <c r="P1081" s="75"/>
    </row>
    <row r="1082" s="43" customFormat="1" customHeight="1" outlineLevel="1" spans="1:16">
      <c r="A1082" s="69"/>
      <c r="B1082" s="70"/>
      <c r="C1082" s="61" t="s">
        <v>217</v>
      </c>
      <c r="D1082" s="61" t="s">
        <v>2904</v>
      </c>
      <c r="E1082" s="66">
        <v>702</v>
      </c>
      <c r="F1082" s="68" t="s">
        <v>2917</v>
      </c>
      <c r="G1082" s="66">
        <v>70211</v>
      </c>
      <c r="H1082" s="68" t="s">
        <v>2918</v>
      </c>
      <c r="I1082" s="68" t="s">
        <v>666</v>
      </c>
      <c r="J1082" s="68" t="str">
        <f>INDEX(数据元说明!A:F,MATCH(I1082,数据元说明!C:C,0),2)</f>
        <v>003016</v>
      </c>
      <c r="K1082" s="74" t="str">
        <f>INDEX(数据元说明!A:F,MATCH(I1082,数据元说明!C:C,0),5)</f>
        <v>元。</v>
      </c>
      <c r="L1082" s="68" t="str">
        <f>INDEX(数据元说明!A:F,MATCH(I1082,数据元说明!C:C,0),6)</f>
        <v>D20.2</v>
      </c>
      <c r="M1082" s="75" t="s">
        <v>2919</v>
      </c>
      <c r="N1082" s="74" t="s">
        <v>1583</v>
      </c>
      <c r="O1082" s="74" t="s">
        <v>484</v>
      </c>
      <c r="P1082" s="75"/>
    </row>
    <row r="1083" s="43" customFormat="1" customHeight="1" outlineLevel="1" spans="1:16">
      <c r="A1083" s="69"/>
      <c r="B1083" s="70"/>
      <c r="C1083" s="61" t="s">
        <v>217</v>
      </c>
      <c r="D1083" s="61" t="s">
        <v>2904</v>
      </c>
      <c r="E1083" s="66">
        <v>702</v>
      </c>
      <c r="F1083" s="68" t="s">
        <v>2920</v>
      </c>
      <c r="G1083" s="66">
        <v>70212</v>
      </c>
      <c r="H1083" s="68" t="s">
        <v>2921</v>
      </c>
      <c r="I1083" s="68" t="s">
        <v>345</v>
      </c>
      <c r="J1083" s="68" t="str">
        <f>INDEX(数据元说明!A:F,MATCH(I1083,数据元说明!C:C,0),2)</f>
        <v>001005</v>
      </c>
      <c r="K1083" s="74" t="str">
        <f>INDEX(数据元说明!A:F,MATCH(I1083,数据元说明!C:C,0),5)</f>
        <v>YYYYMMDD，默认值99991231。</v>
      </c>
      <c r="L1083" s="68" t="str">
        <f>INDEX(数据元说明!A:F,MATCH(I1083,数据元说明!C:C,0),6)</f>
        <v>C8</v>
      </c>
      <c r="M1083" s="75"/>
      <c r="N1083" s="75"/>
      <c r="O1083" s="75"/>
      <c r="P1083" s="75"/>
    </row>
    <row r="1084" s="43" customFormat="1" customHeight="1" outlineLevel="1" spans="1:16">
      <c r="A1084" s="69"/>
      <c r="B1084" s="70"/>
      <c r="C1084" s="61" t="s">
        <v>217</v>
      </c>
      <c r="D1084" s="61" t="s">
        <v>2904</v>
      </c>
      <c r="E1084" s="66">
        <v>702</v>
      </c>
      <c r="F1084" s="68" t="s">
        <v>2922</v>
      </c>
      <c r="G1084" s="66">
        <v>70213</v>
      </c>
      <c r="H1084" s="68" t="s">
        <v>2923</v>
      </c>
      <c r="I1084" s="68" t="s">
        <v>634</v>
      </c>
      <c r="J1084" s="68" t="str">
        <f>INDEX(数据元说明!A:F,MATCH(I1084,数据元说明!C:C,0),2)</f>
        <v>003008</v>
      </c>
      <c r="K1084" s="74" t="str">
        <f>INDEX(数据元说明!A:F,MATCH(I1084,数据元说明!C:C,0),5)</f>
        <v>与币种相对应金额。</v>
      </c>
      <c r="L1084" s="68" t="str">
        <f>INDEX(数据元说明!A:F,MATCH(I1084,数据元说明!C:C,0),6)</f>
        <v>D20.2</v>
      </c>
      <c r="M1084" s="75" t="s">
        <v>2924</v>
      </c>
      <c r="N1084" s="74" t="s">
        <v>1583</v>
      </c>
      <c r="O1084" s="74" t="s">
        <v>484</v>
      </c>
      <c r="P1084" s="75"/>
    </row>
    <row r="1085" s="43" customFormat="1" customHeight="1" outlineLevel="1" spans="1:16">
      <c r="A1085" s="69"/>
      <c r="B1085" s="70"/>
      <c r="C1085" s="61" t="s">
        <v>217</v>
      </c>
      <c r="D1085" s="61" t="s">
        <v>2904</v>
      </c>
      <c r="E1085" s="66">
        <v>702</v>
      </c>
      <c r="F1085" s="68" t="s">
        <v>2925</v>
      </c>
      <c r="G1085" s="66">
        <v>70214</v>
      </c>
      <c r="H1085" s="68" t="s">
        <v>2926</v>
      </c>
      <c r="I1085" s="68" t="s">
        <v>666</v>
      </c>
      <c r="J1085" s="68" t="str">
        <f>INDEX(数据元说明!A:F,MATCH(I1085,数据元说明!C:C,0),2)</f>
        <v>003016</v>
      </c>
      <c r="K1085" s="74" t="str">
        <f>INDEX(数据元说明!A:F,MATCH(I1085,数据元说明!C:C,0),5)</f>
        <v>元。</v>
      </c>
      <c r="L1085" s="68" t="str">
        <f>INDEX(数据元说明!A:F,MATCH(I1085,数据元说明!C:C,0),6)</f>
        <v>D20.2</v>
      </c>
      <c r="M1085" s="75" t="s">
        <v>2927</v>
      </c>
      <c r="N1085" s="74" t="s">
        <v>1583</v>
      </c>
      <c r="O1085" s="74" t="s">
        <v>484</v>
      </c>
      <c r="P1085" s="75"/>
    </row>
    <row r="1086" s="43" customFormat="1" customHeight="1" outlineLevel="1" spans="1:16">
      <c r="A1086" s="64"/>
      <c r="B1086" s="65"/>
      <c r="C1086" s="61" t="s">
        <v>217</v>
      </c>
      <c r="D1086" s="61" t="s">
        <v>2904</v>
      </c>
      <c r="E1086" s="66">
        <v>702</v>
      </c>
      <c r="F1086" s="68" t="s">
        <v>2928</v>
      </c>
      <c r="G1086" s="66">
        <v>70215</v>
      </c>
      <c r="H1086" s="68" t="s">
        <v>2929</v>
      </c>
      <c r="I1086" s="68" t="s">
        <v>345</v>
      </c>
      <c r="J1086" s="68" t="str">
        <f>INDEX(数据元说明!A:F,MATCH(I1086,数据元说明!C:C,0),2)</f>
        <v>001005</v>
      </c>
      <c r="K1086" s="74" t="str">
        <f>INDEX(数据元说明!A:F,MATCH(I1086,数据元说明!C:C,0),5)</f>
        <v>YYYYMMDD，默认值99991231。</v>
      </c>
      <c r="L1086" s="68" t="str">
        <f>INDEX(数据元说明!A:F,MATCH(I1086,数据元说明!C:C,0),6)</f>
        <v>C8</v>
      </c>
      <c r="M1086" s="74" t="s">
        <v>2930</v>
      </c>
      <c r="N1086" s="74" t="s">
        <v>1583</v>
      </c>
      <c r="O1086" s="74" t="s">
        <v>2102</v>
      </c>
      <c r="P1086" s="75"/>
    </row>
    <row r="1087" s="43" customFormat="1" customHeight="1" outlineLevel="1" spans="1:16">
      <c r="A1087" s="69"/>
      <c r="B1087" s="70"/>
      <c r="C1087" s="61" t="s">
        <v>217</v>
      </c>
      <c r="D1087" s="61" t="s">
        <v>2904</v>
      </c>
      <c r="E1087" s="66">
        <v>702</v>
      </c>
      <c r="F1087" s="68" t="s">
        <v>904</v>
      </c>
      <c r="G1087" s="66">
        <v>70216</v>
      </c>
      <c r="H1087" s="68" t="s">
        <v>2931</v>
      </c>
      <c r="I1087" s="68" t="s">
        <v>904</v>
      </c>
      <c r="J1087" s="68" t="str">
        <f>INDEX(数据元说明!A:F,MATCH(I1087,数据元说明!C:C,0),2)</f>
        <v>005041</v>
      </c>
      <c r="K1087" s="74" t="str">
        <f>INDEX(数据元说明!A:F,MATCH(I1087,数据元说明!C:C,0),5)</f>
        <v>未收回，部分收回，完全收回。</v>
      </c>
      <c r="L1087" s="68" t="str">
        <f>INDEX(数据元说明!A:F,MATCH(I1087,数据元说明!C:C,0),6)</f>
        <v>C..12</v>
      </c>
      <c r="M1087" s="75" t="s">
        <v>2932</v>
      </c>
      <c r="N1087" s="75" t="s">
        <v>1583</v>
      </c>
      <c r="O1087" s="75" t="s">
        <v>1660</v>
      </c>
      <c r="P1087" s="75"/>
    </row>
    <row r="1088" s="43" customFormat="1" customHeight="1" outlineLevel="1" spans="1:16">
      <c r="A1088" s="69"/>
      <c r="B1088" s="70"/>
      <c r="C1088" s="61" t="s">
        <v>217</v>
      </c>
      <c r="D1088" s="61" t="s">
        <v>2904</v>
      </c>
      <c r="E1088" s="66">
        <v>702</v>
      </c>
      <c r="F1088" s="68" t="s">
        <v>2933</v>
      </c>
      <c r="G1088" s="66">
        <v>70217</v>
      </c>
      <c r="H1088" s="68" t="s">
        <v>2934</v>
      </c>
      <c r="I1088" s="68" t="s">
        <v>389</v>
      </c>
      <c r="J1088" s="68" t="str">
        <f>INDEX(数据元说明!A:F,MATCH(I1088,数据元说明!C:C,0),2)</f>
        <v>001015</v>
      </c>
      <c r="K1088" s="74" t="str">
        <f>INDEX(数据元说明!A:F,MATCH(I1088,数据元说明!C:C,0),5)</f>
        <v>工号，银行自定义。</v>
      </c>
      <c r="L1088" s="68" t="str">
        <f>INDEX(数据元说明!A:F,MATCH(I1088,数据元说明!C:C,0),6)</f>
        <v>C..30</v>
      </c>
      <c r="M1088" s="75" t="s">
        <v>2935</v>
      </c>
      <c r="N1088" s="74" t="s">
        <v>1583</v>
      </c>
      <c r="O1088" s="74" t="s">
        <v>1576</v>
      </c>
      <c r="P1088" s="75"/>
    </row>
    <row r="1089" s="43" customFormat="1" customHeight="1" outlineLevel="1" spans="1:16">
      <c r="A1089" s="64"/>
      <c r="B1089" s="65"/>
      <c r="C1089" s="61" t="s">
        <v>217</v>
      </c>
      <c r="D1089" s="61" t="s">
        <v>2904</v>
      </c>
      <c r="E1089" s="66">
        <v>702</v>
      </c>
      <c r="F1089" s="68" t="s">
        <v>932</v>
      </c>
      <c r="G1089" s="66">
        <v>70218</v>
      </c>
      <c r="H1089" s="68" t="s">
        <v>2936</v>
      </c>
      <c r="I1089" s="68" t="s">
        <v>932</v>
      </c>
      <c r="J1089" s="68" t="str">
        <f>INDEX(数据元说明!A:F,MATCH(I1089,数据元说明!C:C,0),2)</f>
        <v>005048</v>
      </c>
      <c r="K1089" s="74" t="str">
        <f>INDEX(数据元说明!A:F,MATCH(I1089,数据元说明!C:C,0),5)</f>
        <v>账销案存，完全终结。</v>
      </c>
      <c r="L1089" s="68" t="str">
        <f>INDEX(数据元说明!A:F,MATCH(I1089,数据元说明!C:C,0),6)</f>
        <v>C12</v>
      </c>
      <c r="M1089" s="74" t="s">
        <v>2937</v>
      </c>
      <c r="N1089" s="74" t="s">
        <v>1601</v>
      </c>
      <c r="O1089" s="74"/>
      <c r="P1089" s="75"/>
    </row>
    <row r="1090" s="43" customFormat="1" customHeight="1" outlineLevel="1" spans="1:16">
      <c r="A1090" s="64"/>
      <c r="B1090" s="65"/>
      <c r="C1090" s="61" t="s">
        <v>217</v>
      </c>
      <c r="D1090" s="61" t="s">
        <v>2904</v>
      </c>
      <c r="E1090" s="66">
        <v>702</v>
      </c>
      <c r="F1090" s="68" t="s">
        <v>484</v>
      </c>
      <c r="G1090" s="66">
        <v>70219</v>
      </c>
      <c r="H1090" s="68" t="s">
        <v>1623</v>
      </c>
      <c r="I1090" s="68" t="s">
        <v>484</v>
      </c>
      <c r="J1090" s="68" t="str">
        <f>INDEX(数据元说明!A:F,MATCH(I1090,数据元说明!C:C,0),2)</f>
        <v>001038</v>
      </c>
      <c r="K1090" s="74" t="str">
        <f>INDEX(数据元说明!A:F,MATCH(I1090,数据元说明!C:C,0),5)</f>
        <v>银行自定义。</v>
      </c>
      <c r="L1090" s="68" t="str">
        <f>INDEX(数据元说明!A:F,MATCH(I1090,数据元说明!C:C,0),6)</f>
        <v>C..600</v>
      </c>
      <c r="M1090" s="74" t="s">
        <v>1624</v>
      </c>
      <c r="N1090" s="74" t="s">
        <v>1601</v>
      </c>
      <c r="O1090" s="74"/>
      <c r="P1090" s="74"/>
    </row>
    <row r="1091" s="43" customFormat="1" customHeight="1" outlineLevel="1" spans="1:16">
      <c r="A1091" s="64"/>
      <c r="B1091" s="65"/>
      <c r="C1091" s="61" t="s">
        <v>217</v>
      </c>
      <c r="D1091" s="61" t="s">
        <v>2904</v>
      </c>
      <c r="E1091" s="66">
        <v>702</v>
      </c>
      <c r="F1091" s="68" t="s">
        <v>1625</v>
      </c>
      <c r="G1091" s="66">
        <v>70220</v>
      </c>
      <c r="H1091" s="68" t="s">
        <v>1626</v>
      </c>
      <c r="I1091" s="68" t="s">
        <v>345</v>
      </c>
      <c r="J1091" s="68" t="str">
        <f>INDEX(数据元说明!A:F,MATCH(I1091,数据元说明!C:C,0),2)</f>
        <v>001005</v>
      </c>
      <c r="K1091" s="74" t="str">
        <f>INDEX(数据元说明!A:F,MATCH(I1091,数据元说明!C:C,0),5)</f>
        <v>YYYYMMDD，默认值99991231。</v>
      </c>
      <c r="L1091" s="68" t="str">
        <f>INDEX(数据元说明!A:F,MATCH(I1091,数据元说明!C:C,0),6)</f>
        <v>C8</v>
      </c>
      <c r="M1091" s="74" t="s">
        <v>1627</v>
      </c>
      <c r="N1091" s="74"/>
      <c r="O1091" s="74"/>
      <c r="P1091" s="75"/>
    </row>
    <row r="1092" s="43" customFormat="1" customHeight="1" spans="1:16">
      <c r="A1092" s="64"/>
      <c r="B1092" s="65"/>
      <c r="C1092" s="61" t="s">
        <v>221</v>
      </c>
      <c r="D1092" s="61" t="s">
        <v>2938</v>
      </c>
      <c r="E1092" s="66">
        <v>703</v>
      </c>
      <c r="F1092" s="68"/>
      <c r="G1092" s="66"/>
      <c r="H1092" s="68"/>
      <c r="I1092" s="68"/>
      <c r="J1092" s="68"/>
      <c r="K1092" s="74"/>
      <c r="L1092" s="68"/>
      <c r="M1092" s="74" t="str">
        <f>INDEX(表结构总览!D:G,MATCH(D1092,表结构总览!D:D,0),4)</f>
        <v>业务范围包含直接转让债权、信贷资产证券化、信贷资产收益权转让、通过其他方式转让等，以及对应的信贷资产转入业务，相关业务定义参照1104报表《信贷资产转让情况统计表》。行内机构间的转让需报送。票据的买卖、买入返售、卖出回购不在本表填报。含已核销贷款，本金按实际填写0即可。终结的转让合同在报送最后状态后不再报送。 </v>
      </c>
      <c r="N1092" s="74" t="s">
        <v>1583</v>
      </c>
      <c r="O1092" s="74" t="s">
        <v>484</v>
      </c>
      <c r="P1092" s="75"/>
    </row>
    <row r="1093" s="43" customFormat="1" customHeight="1" outlineLevel="1" spans="1:16">
      <c r="A1093" s="64"/>
      <c r="B1093" s="65"/>
      <c r="C1093" s="61" t="s">
        <v>221</v>
      </c>
      <c r="D1093" s="61" t="s">
        <v>2938</v>
      </c>
      <c r="E1093" s="66">
        <v>703</v>
      </c>
      <c r="F1093" s="68" t="s">
        <v>373</v>
      </c>
      <c r="G1093" s="66">
        <v>70301</v>
      </c>
      <c r="H1093" s="68" t="s">
        <v>1588</v>
      </c>
      <c r="I1093" s="68" t="s">
        <v>373</v>
      </c>
      <c r="J1093" s="68" t="str">
        <f>INDEX(数据元说明!A:F,MATCH(I1093,数据元说明!C:C,0),2)</f>
        <v>001011</v>
      </c>
      <c r="K1093" s="74" t="str">
        <f>INDEX(数据元说明!A:F,MATCH(I1093,数据元说明!C:C,0),5)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093" s="68" t="str">
        <f>INDEX(数据元说明!A:F,MATCH(I1093,数据元说明!C:C,0),6)</f>
        <v>C..30</v>
      </c>
      <c r="M1093" s="74" t="s">
        <v>2939</v>
      </c>
      <c r="N1093" s="74"/>
      <c r="O1093" s="74"/>
      <c r="P1093" s="74"/>
    </row>
    <row r="1094" s="43" customFormat="1" customHeight="1" outlineLevel="1" spans="1:16">
      <c r="A1094" s="69"/>
      <c r="B1094" s="70"/>
      <c r="C1094" s="61" t="s">
        <v>221</v>
      </c>
      <c r="D1094" s="61" t="s">
        <v>2938</v>
      </c>
      <c r="E1094" s="66">
        <v>703</v>
      </c>
      <c r="F1094" s="68" t="s">
        <v>377</v>
      </c>
      <c r="G1094" s="66">
        <v>70302</v>
      </c>
      <c r="H1094" s="68" t="s">
        <v>1586</v>
      </c>
      <c r="I1094" s="68" t="s">
        <v>377</v>
      </c>
      <c r="J1094" s="68" t="str">
        <f>INDEX(数据元说明!A:F,MATCH(I1094,数据元说明!C:C,0),2)</f>
        <v>001012</v>
      </c>
      <c r="K1094" s="74" t="str">
        <f>INDEX(数据元说明!A:F,MATCH(I1094,数据元说明!C:C,0),5)</f>
        <v>银行内部机构号。应具有标识机构的唯一性。</v>
      </c>
      <c r="L1094" s="68" t="str">
        <f>INDEX(数据元说明!A:F,MATCH(I1094,数据元说明!C:C,0),6)</f>
        <v>C..30</v>
      </c>
      <c r="M1094" s="74" t="s">
        <v>2940</v>
      </c>
      <c r="N1094" s="74"/>
      <c r="O1094" s="74"/>
      <c r="P1094" s="75"/>
    </row>
    <row r="1095" s="43" customFormat="1" customHeight="1" outlineLevel="1" spans="1:16">
      <c r="A1095" s="69"/>
      <c r="B1095" s="70"/>
      <c r="C1095" s="61" t="s">
        <v>221</v>
      </c>
      <c r="D1095" s="61" t="s">
        <v>2938</v>
      </c>
      <c r="E1095" s="66">
        <v>703</v>
      </c>
      <c r="F1095" s="68" t="s">
        <v>2941</v>
      </c>
      <c r="G1095" s="66">
        <v>70303</v>
      </c>
      <c r="H1095" s="68" t="s">
        <v>2942</v>
      </c>
      <c r="I1095" s="68" t="s">
        <v>683</v>
      </c>
      <c r="J1095" s="68" t="str">
        <f>INDEX(数据元说明!A:F,MATCH(I1095,数据元说明!C:C,0),2)</f>
        <v>003020</v>
      </c>
      <c r="K1095" s="74" t="str">
        <f>INDEX(数据元说明!A:F,MATCH(I1095,数据元说明!C:C,0),5)</f>
        <v>合同号。</v>
      </c>
      <c r="L1095" s="68" t="str">
        <f>INDEX(数据元说明!A:F,MATCH(I1095,数据元说明!C:C,0),6)</f>
        <v>C..100</v>
      </c>
      <c r="M1095" s="74" t="s">
        <v>2943</v>
      </c>
      <c r="N1095" s="74" t="s">
        <v>1583</v>
      </c>
      <c r="O1095" s="74" t="s">
        <v>484</v>
      </c>
      <c r="P1095" s="75" t="s">
        <v>1634</v>
      </c>
    </row>
    <row r="1096" s="43" customFormat="1" customHeight="1" outlineLevel="1" spans="1:16">
      <c r="A1096" s="69"/>
      <c r="B1096" s="70"/>
      <c r="C1096" s="61" t="s">
        <v>221</v>
      </c>
      <c r="D1096" s="61" t="s">
        <v>2938</v>
      </c>
      <c r="E1096" s="66">
        <v>703</v>
      </c>
      <c r="F1096" s="68" t="s">
        <v>2944</v>
      </c>
      <c r="G1096" s="66">
        <v>70304</v>
      </c>
      <c r="H1096" s="68" t="s">
        <v>2945</v>
      </c>
      <c r="I1096" s="68" t="s">
        <v>1075</v>
      </c>
      <c r="J1096" s="68" t="str">
        <f>INDEX(数据元说明!A:F,MATCH(I1096,数据元说明!C:C,0),2)</f>
        <v>007016</v>
      </c>
      <c r="K1096" s="74" t="str">
        <f>INDEX(数据元说明!A:F,MATCH(I1096,数据元说明!C:C,0),5)</f>
        <v>转入，转出。</v>
      </c>
      <c r="L1096" s="68" t="str">
        <f>INDEX(数据元说明!A:F,MATCH(I1096,数据元说明!C:C,0),6)</f>
        <v>C..30</v>
      </c>
      <c r="M1096" s="74"/>
      <c r="N1096" s="74" t="s">
        <v>1601</v>
      </c>
      <c r="O1096" s="74"/>
      <c r="P1096" s="75"/>
    </row>
    <row r="1097" s="43" customFormat="1" customHeight="1" outlineLevel="1" spans="1:16">
      <c r="A1097" s="69"/>
      <c r="B1097" s="70"/>
      <c r="C1097" s="61" t="s">
        <v>221</v>
      </c>
      <c r="D1097" s="61" t="s">
        <v>2938</v>
      </c>
      <c r="E1097" s="66">
        <v>703</v>
      </c>
      <c r="F1097" s="68" t="s">
        <v>2946</v>
      </c>
      <c r="G1097" s="66">
        <v>70305</v>
      </c>
      <c r="H1097" s="68" t="s">
        <v>2947</v>
      </c>
      <c r="I1097" s="68" t="s">
        <v>1071</v>
      </c>
      <c r="J1097" s="68" t="str">
        <f>INDEX(数据元说明!A:F,MATCH(I1097,数据元说明!C:C,0),2)</f>
        <v>007015</v>
      </c>
      <c r="K1097" s="74" t="str">
        <f>INDEX(数据元说明!A:F,MATCH(I1097,数据元说明!C:C,0),5)</f>
        <v>直接转让，信贷资产证券化，其他-银行自定义。无法以枚举类型填报的，以“其他-XX”填报，其中“XX”为银行自定义方式。</v>
      </c>
      <c r="L1097" s="68" t="str">
        <f>INDEX(数据元说明!A:F,MATCH(I1097,数据元说明!C:C,0),6)</f>
        <v>C..60</v>
      </c>
      <c r="M1097" s="74"/>
      <c r="N1097" s="74" t="s">
        <v>1583</v>
      </c>
      <c r="O1097" s="74" t="s">
        <v>1794</v>
      </c>
      <c r="P1097" s="75"/>
    </row>
    <row r="1098" s="43" customFormat="1" customHeight="1" outlineLevel="1" spans="1:16">
      <c r="A1098" s="69"/>
      <c r="B1098" s="70"/>
      <c r="C1098" s="61" t="s">
        <v>221</v>
      </c>
      <c r="D1098" s="61" t="s">
        <v>2938</v>
      </c>
      <c r="E1098" s="66">
        <v>703</v>
      </c>
      <c r="F1098" s="68" t="s">
        <v>2948</v>
      </c>
      <c r="G1098" s="66">
        <v>70306</v>
      </c>
      <c r="H1098" s="68" t="s">
        <v>2949</v>
      </c>
      <c r="I1098" s="68" t="s">
        <v>704</v>
      </c>
      <c r="J1098" s="68" t="str">
        <f>INDEX(数据元说明!A:F,MATCH(I1098,数据元说明!C:C,0),2)</f>
        <v>003025</v>
      </c>
      <c r="K1098" s="74" t="str">
        <f>INDEX(数据元说明!A:F,MATCH(I1098,数据元说明!C:C,0),5)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098" s="68" t="str">
        <f>INDEX(数据元说明!A:F,MATCH(I1098,数据元说明!C:C,0),6)</f>
        <v>C..60</v>
      </c>
      <c r="M1098" s="74"/>
      <c r="N1098" s="74" t="s">
        <v>1601</v>
      </c>
      <c r="O1098" s="74"/>
      <c r="P1098" s="75"/>
    </row>
    <row r="1099" s="43" customFormat="1" customHeight="1" outlineLevel="1" spans="1:16">
      <c r="A1099" s="69"/>
      <c r="B1099" s="70"/>
      <c r="C1099" s="61" t="s">
        <v>221</v>
      </c>
      <c r="D1099" s="61" t="s">
        <v>2938</v>
      </c>
      <c r="E1099" s="66">
        <v>703</v>
      </c>
      <c r="F1099" s="68" t="s">
        <v>2950</v>
      </c>
      <c r="G1099" s="66">
        <v>70307</v>
      </c>
      <c r="H1099" s="68" t="s">
        <v>2951</v>
      </c>
      <c r="I1099" s="68" t="s">
        <v>325</v>
      </c>
      <c r="J1099" s="68" t="str">
        <f>INDEX(数据元说明!A:F,MATCH(I1099,数据元说明!C:C,0),2)</f>
        <v>001001</v>
      </c>
      <c r="K1099" s="74" t="str">
        <f>INDEX(数据元说明!A:F,MATCH(I1099,数据元说明!C:C,0),5)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099" s="68" t="str">
        <f>INDEX(数据元说明!A:F,MATCH(I1099,数据元说明!C:C,0),6)</f>
        <v>C..450</v>
      </c>
      <c r="M1099" s="74"/>
      <c r="N1099" s="74" t="s">
        <v>1601</v>
      </c>
      <c r="O1099" s="74"/>
      <c r="P1099" s="75"/>
    </row>
    <row r="1100" s="43" customFormat="1" customHeight="1" outlineLevel="1" spans="1:16">
      <c r="A1100" s="69"/>
      <c r="B1100" s="70"/>
      <c r="C1100" s="61" t="s">
        <v>221</v>
      </c>
      <c r="D1100" s="61" t="s">
        <v>2938</v>
      </c>
      <c r="E1100" s="66">
        <v>703</v>
      </c>
      <c r="F1100" s="68" t="s">
        <v>2651</v>
      </c>
      <c r="G1100" s="66">
        <v>70308</v>
      </c>
      <c r="H1100" s="68" t="s">
        <v>2652</v>
      </c>
      <c r="I1100" s="68" t="s">
        <v>325</v>
      </c>
      <c r="J1100" s="68" t="str">
        <f>INDEX(数据元说明!A:F,MATCH(I1100,数据元说明!C:C,0),2)</f>
        <v>001001</v>
      </c>
      <c r="K1100" s="74" t="str">
        <f>INDEX(数据元说明!A:F,MATCH(I1100,数据元说明!C:C,0),5)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100" s="68" t="str">
        <f>INDEX(数据元说明!A:F,MATCH(I1100,数据元说明!C:C,0),6)</f>
        <v>C..450</v>
      </c>
      <c r="M1100" s="74" t="s">
        <v>2952</v>
      </c>
      <c r="N1100" s="74" t="s">
        <v>1583</v>
      </c>
      <c r="O1100" s="74" t="s">
        <v>1660</v>
      </c>
      <c r="P1100" s="75"/>
    </row>
    <row r="1101" s="43" customFormat="1" customHeight="1" outlineLevel="1" spans="1:16">
      <c r="A1101" s="64"/>
      <c r="B1101" s="65"/>
      <c r="C1101" s="61" t="s">
        <v>221</v>
      </c>
      <c r="D1101" s="61" t="s">
        <v>2938</v>
      </c>
      <c r="E1101" s="66">
        <v>703</v>
      </c>
      <c r="F1101" s="68" t="s">
        <v>2953</v>
      </c>
      <c r="G1101" s="66">
        <v>70309</v>
      </c>
      <c r="H1101" s="68" t="s">
        <v>2954</v>
      </c>
      <c r="I1101" s="68" t="s">
        <v>704</v>
      </c>
      <c r="J1101" s="68" t="str">
        <f>INDEX(数据元说明!A:F,MATCH(I1101,数据元说明!C:C,0),2)</f>
        <v>003025</v>
      </c>
      <c r="K1101" s="74" t="str">
        <f>INDEX(数据元说明!A:F,MATCH(I1101,数据元说明!C:C,0),5)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101" s="68" t="str">
        <f>INDEX(数据元说明!A:F,MATCH(I1101,数据元说明!C:C,0),6)</f>
        <v>C..60</v>
      </c>
      <c r="M1101" s="74" t="s">
        <v>2955</v>
      </c>
      <c r="N1101" s="74" t="s">
        <v>1583</v>
      </c>
      <c r="O1101" s="74" t="s">
        <v>484</v>
      </c>
      <c r="P1101" s="75"/>
    </row>
    <row r="1102" s="43" customFormat="1" customHeight="1" outlineLevel="1" spans="1:16">
      <c r="A1102" s="64"/>
      <c r="B1102" s="65"/>
      <c r="C1102" s="61" t="s">
        <v>221</v>
      </c>
      <c r="D1102" s="61" t="s">
        <v>2938</v>
      </c>
      <c r="E1102" s="66">
        <v>703</v>
      </c>
      <c r="F1102" s="68" t="s">
        <v>2956</v>
      </c>
      <c r="G1102" s="66">
        <v>70310</v>
      </c>
      <c r="H1102" s="68" t="s">
        <v>2957</v>
      </c>
      <c r="I1102" s="68" t="s">
        <v>325</v>
      </c>
      <c r="J1102" s="68" t="str">
        <f>INDEX(数据元说明!A:F,MATCH(I1102,数据元说明!C:C,0),2)</f>
        <v>001001</v>
      </c>
      <c r="K1102" s="74" t="str">
        <f>INDEX(数据元说明!A:F,MATCH(I1102,数据元说明!C:C,0),5)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102" s="68" t="str">
        <f>INDEX(数据元说明!A:F,MATCH(I1102,数据元说明!C:C,0),6)</f>
        <v>C..450</v>
      </c>
      <c r="M1102" s="74" t="s">
        <v>2958</v>
      </c>
      <c r="N1102" s="75" t="s">
        <v>1583</v>
      </c>
      <c r="O1102" s="75" t="s">
        <v>484</v>
      </c>
      <c r="P1102" s="75"/>
    </row>
    <row r="1103" s="43" customFormat="1" customHeight="1" outlineLevel="1" spans="1:16">
      <c r="A1103" s="69"/>
      <c r="B1103" s="70"/>
      <c r="C1103" s="61" t="s">
        <v>221</v>
      </c>
      <c r="D1103" s="61" t="s">
        <v>2938</v>
      </c>
      <c r="E1103" s="66">
        <v>703</v>
      </c>
      <c r="F1103" s="68" t="s">
        <v>642</v>
      </c>
      <c r="G1103" s="66">
        <v>70311</v>
      </c>
      <c r="H1103" s="68" t="s">
        <v>1914</v>
      </c>
      <c r="I1103" s="68" t="s">
        <v>642</v>
      </c>
      <c r="J1103" s="68" t="str">
        <f>INDEX(数据元说明!A:F,MATCH(I1103,数据元说明!C:C,0),2)</f>
        <v>003010</v>
      </c>
      <c r="K1103" s="74" t="str">
        <f>INDEX(数据元说明!A:F,MATCH(I1103,数据元说明!C:C,0),5)</f>
        <v>遵循《GB/T 12406 表示货币和资金的代码》的字母代码，如CNY。上述文件所列币种无法涵盖的，允许银行自定义填报。多个币种合计折算为人民币（本外币合计）的，填报为BWB。</v>
      </c>
      <c r="L1103" s="68" t="str">
        <f>INDEX(数据元说明!A:F,MATCH(I1103,数据元说明!C:C,0),6)</f>
        <v>C3</v>
      </c>
      <c r="M1103" s="74"/>
      <c r="N1103" s="74"/>
      <c r="O1103" s="74"/>
      <c r="P1103" s="75"/>
    </row>
    <row r="1104" s="43" customFormat="1" customHeight="1" outlineLevel="1" spans="1:16">
      <c r="A1104" s="69"/>
      <c r="B1104" s="70"/>
      <c r="C1104" s="61" t="s">
        <v>221</v>
      </c>
      <c r="D1104" s="61" t="s">
        <v>2938</v>
      </c>
      <c r="E1104" s="66">
        <v>703</v>
      </c>
      <c r="F1104" s="68" t="s">
        <v>2959</v>
      </c>
      <c r="G1104" s="66">
        <v>70312</v>
      </c>
      <c r="H1104" s="68" t="s">
        <v>2960</v>
      </c>
      <c r="I1104" s="68" t="s">
        <v>634</v>
      </c>
      <c r="J1104" s="68" t="str">
        <f>INDEX(数据元说明!A:F,MATCH(I1104,数据元说明!C:C,0),2)</f>
        <v>003008</v>
      </c>
      <c r="K1104" s="74" t="str">
        <f>INDEX(数据元说明!A:F,MATCH(I1104,数据元说明!C:C,0),5)</f>
        <v>与币种相对应金额。</v>
      </c>
      <c r="L1104" s="68" t="str">
        <f>INDEX(数据元说明!A:F,MATCH(I1104,数据元说明!C:C,0),6)</f>
        <v>D20.2</v>
      </c>
      <c r="M1104" s="75" t="s">
        <v>2961</v>
      </c>
      <c r="N1104" s="74" t="s">
        <v>1583</v>
      </c>
      <c r="O1104" s="74" t="s">
        <v>484</v>
      </c>
      <c r="P1104" s="75"/>
    </row>
    <row r="1105" s="43" customFormat="1" customHeight="1" outlineLevel="1" spans="1:16">
      <c r="A1105" s="69"/>
      <c r="B1105" s="70"/>
      <c r="C1105" s="61" t="s">
        <v>221</v>
      </c>
      <c r="D1105" s="61" t="s">
        <v>2938</v>
      </c>
      <c r="E1105" s="66">
        <v>703</v>
      </c>
      <c r="F1105" s="68" t="s">
        <v>2962</v>
      </c>
      <c r="G1105" s="66">
        <v>70313</v>
      </c>
      <c r="H1105" s="68" t="s">
        <v>2963</v>
      </c>
      <c r="I1105" s="68" t="s">
        <v>634</v>
      </c>
      <c r="J1105" s="68" t="str">
        <f>INDEX(数据元说明!A:F,MATCH(I1105,数据元说明!C:C,0),2)</f>
        <v>003008</v>
      </c>
      <c r="K1105" s="74" t="str">
        <f>INDEX(数据元说明!A:F,MATCH(I1105,数据元说明!C:C,0),5)</f>
        <v>与币种相对应金额。</v>
      </c>
      <c r="L1105" s="68" t="str">
        <f>INDEX(数据元说明!A:F,MATCH(I1105,数据元说明!C:C,0),6)</f>
        <v>D20.2</v>
      </c>
      <c r="M1105" s="75" t="s">
        <v>2964</v>
      </c>
      <c r="N1105" s="74" t="s">
        <v>1583</v>
      </c>
      <c r="O1105" s="74" t="s">
        <v>484</v>
      </c>
      <c r="P1105" s="75"/>
    </row>
    <row r="1106" s="43" customFormat="1" customHeight="1" outlineLevel="1" spans="1:16">
      <c r="A1106" s="69"/>
      <c r="B1106" s="70"/>
      <c r="C1106" s="61" t="s">
        <v>221</v>
      </c>
      <c r="D1106" s="61" t="s">
        <v>2938</v>
      </c>
      <c r="E1106" s="66">
        <v>703</v>
      </c>
      <c r="F1106" s="68" t="s">
        <v>2965</v>
      </c>
      <c r="G1106" s="66">
        <v>70314</v>
      </c>
      <c r="H1106" s="68" t="s">
        <v>2966</v>
      </c>
      <c r="I1106" s="68" t="s">
        <v>634</v>
      </c>
      <c r="J1106" s="68" t="str">
        <f>INDEX(数据元说明!A:F,MATCH(I1106,数据元说明!C:C,0),2)</f>
        <v>003008</v>
      </c>
      <c r="K1106" s="74" t="str">
        <f>INDEX(数据元说明!A:F,MATCH(I1106,数据元说明!C:C,0),5)</f>
        <v>与币种相对应金额。</v>
      </c>
      <c r="L1106" s="68" t="str">
        <f>INDEX(数据元说明!A:F,MATCH(I1106,数据元说明!C:C,0),6)</f>
        <v>D20.2</v>
      </c>
      <c r="M1106" s="75" t="s">
        <v>2967</v>
      </c>
      <c r="N1106" s="74" t="s">
        <v>1583</v>
      </c>
      <c r="O1106" s="74"/>
      <c r="P1106" s="75" t="s">
        <v>1648</v>
      </c>
    </row>
    <row r="1107" s="43" customFormat="1" customHeight="1" outlineLevel="1" spans="1:16">
      <c r="A1107" s="64"/>
      <c r="B1107" s="65"/>
      <c r="C1107" s="61" t="s">
        <v>221</v>
      </c>
      <c r="D1107" s="61" t="s">
        <v>2938</v>
      </c>
      <c r="E1107" s="66">
        <v>703</v>
      </c>
      <c r="F1107" s="68" t="s">
        <v>2968</v>
      </c>
      <c r="G1107" s="66">
        <v>70315</v>
      </c>
      <c r="H1107" s="68" t="s">
        <v>2969</v>
      </c>
      <c r="I1107" s="68" t="s">
        <v>345</v>
      </c>
      <c r="J1107" s="68" t="str">
        <f>INDEX(数据元说明!A:F,MATCH(I1107,数据元说明!C:C,0),2)</f>
        <v>001005</v>
      </c>
      <c r="K1107" s="74" t="str">
        <f>INDEX(数据元说明!A:F,MATCH(I1107,数据元说明!C:C,0),5)</f>
        <v>YYYYMMDD，默认值99991231。</v>
      </c>
      <c r="L1107" s="68" t="str">
        <f>INDEX(数据元说明!A:F,MATCH(I1107,数据元说明!C:C,0),6)</f>
        <v>C8</v>
      </c>
      <c r="M1107" s="75" t="s">
        <v>2970</v>
      </c>
      <c r="N1107" s="74" t="s">
        <v>1583</v>
      </c>
      <c r="O1107" s="74"/>
      <c r="P1107" s="75" t="s">
        <v>1648</v>
      </c>
    </row>
    <row r="1108" s="43" customFormat="1" customHeight="1" outlineLevel="1" spans="1:16">
      <c r="A1108" s="64"/>
      <c r="B1108" s="65"/>
      <c r="C1108" s="61" t="s">
        <v>221</v>
      </c>
      <c r="D1108" s="61" t="s">
        <v>2938</v>
      </c>
      <c r="E1108" s="66">
        <v>703</v>
      </c>
      <c r="F1108" s="68" t="s">
        <v>2971</v>
      </c>
      <c r="G1108" s="66">
        <v>70316</v>
      </c>
      <c r="H1108" s="68" t="s">
        <v>2972</v>
      </c>
      <c r="I1108" s="68" t="s">
        <v>345</v>
      </c>
      <c r="J1108" s="68" t="str">
        <f>INDEX(数据元说明!A:F,MATCH(I1108,数据元说明!C:C,0),2)</f>
        <v>001005</v>
      </c>
      <c r="K1108" s="74" t="str">
        <f>INDEX(数据元说明!A:F,MATCH(I1108,数据元说明!C:C,0),5)</f>
        <v>YYYYMMDD，默认值99991231。</v>
      </c>
      <c r="L1108" s="68" t="str">
        <f>INDEX(数据元说明!A:F,MATCH(I1108,数据元说明!C:C,0),6)</f>
        <v>C8</v>
      </c>
      <c r="M1108" s="75" t="s">
        <v>2973</v>
      </c>
      <c r="N1108" s="74" t="s">
        <v>1583</v>
      </c>
      <c r="O1108" s="74" t="s">
        <v>484</v>
      </c>
      <c r="P1108" s="75"/>
    </row>
    <row r="1109" s="43" customFormat="1" customHeight="1" outlineLevel="1" spans="1:16">
      <c r="A1109" s="64"/>
      <c r="B1109" s="65"/>
      <c r="C1109" s="61" t="s">
        <v>221</v>
      </c>
      <c r="D1109" s="61" t="s">
        <v>2938</v>
      </c>
      <c r="E1109" s="66">
        <v>703</v>
      </c>
      <c r="F1109" s="68" t="s">
        <v>2974</v>
      </c>
      <c r="G1109" s="66">
        <v>70317</v>
      </c>
      <c r="H1109" s="68" t="s">
        <v>2975</v>
      </c>
      <c r="I1109" s="68" t="s">
        <v>345</v>
      </c>
      <c r="J1109" s="68" t="str">
        <f>INDEX(数据元说明!A:F,MATCH(I1109,数据元说明!C:C,0),2)</f>
        <v>001005</v>
      </c>
      <c r="K1109" s="74" t="str">
        <f>INDEX(数据元说明!A:F,MATCH(I1109,数据元说明!C:C,0),5)</f>
        <v>YYYYMMDD，默认值99991231。</v>
      </c>
      <c r="L1109" s="68" t="str">
        <f>INDEX(数据元说明!A:F,MATCH(I1109,数据元说明!C:C,0),6)</f>
        <v>C8</v>
      </c>
      <c r="M1109" s="75" t="s">
        <v>2976</v>
      </c>
      <c r="N1109" s="74" t="s">
        <v>1601</v>
      </c>
      <c r="O1109" s="74"/>
      <c r="P1109" s="75"/>
    </row>
    <row r="1110" s="43" customFormat="1" customHeight="1" outlineLevel="1" spans="1:16">
      <c r="A1110" s="64"/>
      <c r="B1110" s="65"/>
      <c r="C1110" s="61" t="s">
        <v>221</v>
      </c>
      <c r="D1110" s="61" t="s">
        <v>2938</v>
      </c>
      <c r="E1110" s="66">
        <v>703</v>
      </c>
      <c r="F1110" s="68" t="s">
        <v>2977</v>
      </c>
      <c r="G1110" s="66">
        <v>70318</v>
      </c>
      <c r="H1110" s="68" t="s">
        <v>2978</v>
      </c>
      <c r="I1110" s="68" t="s">
        <v>634</v>
      </c>
      <c r="J1110" s="68" t="str">
        <f>INDEX(数据元说明!A:F,MATCH(I1110,数据元说明!C:C,0),2)</f>
        <v>003008</v>
      </c>
      <c r="K1110" s="74" t="str">
        <f>INDEX(数据元说明!A:F,MATCH(I1110,数据元说明!C:C,0),5)</f>
        <v>与币种相对应金额。</v>
      </c>
      <c r="L1110" s="68" t="str">
        <f>INDEX(数据元说明!A:F,MATCH(I1110,数据元说明!C:C,0),6)</f>
        <v>D20.2</v>
      </c>
      <c r="M1110" s="75" t="s">
        <v>2979</v>
      </c>
      <c r="N1110" s="74" t="s">
        <v>1601</v>
      </c>
      <c r="O1110" s="74"/>
      <c r="P1110" s="75"/>
    </row>
    <row r="1111" s="43" customFormat="1" customHeight="1" outlineLevel="1" spans="1:16">
      <c r="A1111" s="64"/>
      <c r="B1111" s="65"/>
      <c r="C1111" s="61" t="s">
        <v>221</v>
      </c>
      <c r="D1111" s="61" t="s">
        <v>2938</v>
      </c>
      <c r="E1111" s="66">
        <v>703</v>
      </c>
      <c r="F1111" s="74" t="s">
        <v>2695</v>
      </c>
      <c r="G1111" s="66">
        <v>70319</v>
      </c>
      <c r="H1111" s="74" t="s">
        <v>2696</v>
      </c>
      <c r="I1111" s="74" t="s">
        <v>335</v>
      </c>
      <c r="J1111" s="74" t="str">
        <f>INDEX(数据元说明!A:F,MATCH(I1111,数据元说明!C:C,0),2)</f>
        <v>001003</v>
      </c>
      <c r="K1111" s="74" t="str">
        <f>INDEX(数据元说明!A:F,MATCH(I1111,数据元说明!C:C,0),5)</f>
        <v>百分比为单位，即1/100，保留两位小数。如4.5%则填报为4.50。</v>
      </c>
      <c r="L1111" s="74" t="str">
        <f>INDEX(数据元说明!A:F,MATCH(I1111,数据元说明!C:C,0),6)</f>
        <v>D20.2</v>
      </c>
      <c r="M1111" s="74" t="s">
        <v>2740</v>
      </c>
      <c r="N1111" s="74" t="s">
        <v>1601</v>
      </c>
      <c r="O1111" s="74"/>
      <c r="P1111" s="74"/>
    </row>
    <row r="1112" s="43" customFormat="1" customHeight="1" outlineLevel="1" spans="1:16">
      <c r="A1112" s="64"/>
      <c r="B1112" s="65"/>
      <c r="C1112" s="61" t="s">
        <v>221</v>
      </c>
      <c r="D1112" s="61" t="s">
        <v>2938</v>
      </c>
      <c r="E1112" s="66">
        <v>703</v>
      </c>
      <c r="F1112" s="74" t="s">
        <v>2698</v>
      </c>
      <c r="G1112" s="66">
        <v>70320</v>
      </c>
      <c r="H1112" s="74" t="s">
        <v>2699</v>
      </c>
      <c r="I1112" s="74" t="s">
        <v>642</v>
      </c>
      <c r="J1112" s="74" t="str">
        <f>INDEX(数据元说明!A:F,MATCH(I1112,数据元说明!C:C,0),2)</f>
        <v>003010</v>
      </c>
      <c r="K1112" s="74" t="str">
        <f>INDEX(数据元说明!A:F,MATCH(I1112,数据元说明!C:C,0),5)</f>
        <v>遵循《GB/T 12406 表示货币和资金的代码》的字母代码，如CNY。上述文件所列币种无法涵盖的，允许银行自定义填报。多个币种合计折算为人民币（本外币合计）的，填报为BWB。</v>
      </c>
      <c r="L1112" s="74" t="str">
        <f>INDEX(数据元说明!A:F,MATCH(I1112,数据元说明!C:C,0),6)</f>
        <v>C3</v>
      </c>
      <c r="M1112" s="74" t="s">
        <v>2980</v>
      </c>
      <c r="N1112" s="74" t="s">
        <v>1601</v>
      </c>
      <c r="O1112" s="74"/>
      <c r="P1112" s="74"/>
    </row>
    <row r="1113" s="43" customFormat="1" customHeight="1" outlineLevel="1" spans="1:16">
      <c r="A1113" s="64"/>
      <c r="B1113" s="65"/>
      <c r="C1113" s="61" t="s">
        <v>221</v>
      </c>
      <c r="D1113" s="61" t="s">
        <v>2938</v>
      </c>
      <c r="E1113" s="66">
        <v>703</v>
      </c>
      <c r="F1113" s="74" t="s">
        <v>2701</v>
      </c>
      <c r="G1113" s="66">
        <v>70321</v>
      </c>
      <c r="H1113" s="74" t="s">
        <v>2702</v>
      </c>
      <c r="I1113" s="74" t="s">
        <v>634</v>
      </c>
      <c r="J1113" s="74" t="str">
        <f>INDEX(数据元说明!A:F,MATCH(I1113,数据元说明!C:C,0),2)</f>
        <v>003008</v>
      </c>
      <c r="K1113" s="74" t="str">
        <f>INDEX(数据元说明!A:F,MATCH(I1113,数据元说明!C:C,0),5)</f>
        <v>与币种相对应金额。</v>
      </c>
      <c r="L1113" s="74" t="str">
        <f>INDEX(数据元说明!A:F,MATCH(I1113,数据元说明!C:C,0),6)</f>
        <v>D20.2</v>
      </c>
      <c r="M1113" s="74" t="s">
        <v>2981</v>
      </c>
      <c r="N1113" s="74" t="s">
        <v>1601</v>
      </c>
      <c r="O1113" s="74"/>
      <c r="P1113" s="74"/>
    </row>
    <row r="1114" s="43" customFormat="1" customHeight="1" outlineLevel="1" spans="1:16">
      <c r="A1114" s="64"/>
      <c r="B1114" s="65"/>
      <c r="C1114" s="61" t="s">
        <v>221</v>
      </c>
      <c r="D1114" s="61" t="s">
        <v>2938</v>
      </c>
      <c r="E1114" s="66">
        <v>703</v>
      </c>
      <c r="F1114" s="74" t="s">
        <v>1087</v>
      </c>
      <c r="G1114" s="66">
        <v>70322</v>
      </c>
      <c r="H1114" s="74" t="s">
        <v>2982</v>
      </c>
      <c r="I1114" s="74" t="s">
        <v>1087</v>
      </c>
      <c r="J1114" s="74" t="str">
        <f>INDEX(数据元说明!A:F,MATCH(I1114,数据元说明!C:C,0),2)</f>
        <v>007019</v>
      </c>
      <c r="K1114" s="74" t="str">
        <f>INDEX(数据元说明!A:F,MATCH(I1114,数据元说明!C:C,0),5)</f>
        <v>银登中心，证券交易所，银行间市场，其他-银行自定义。无法以枚举类型填报的，以“其他-XX”填报，其中“XX”为银行自定义交易平台。</v>
      </c>
      <c r="L1114" s="74"/>
      <c r="M1114" s="74" t="s">
        <v>2983</v>
      </c>
      <c r="N1114" s="74"/>
      <c r="O1114" s="74"/>
      <c r="P1114" s="74"/>
    </row>
    <row r="1115" s="43" customFormat="1" customHeight="1" outlineLevel="1" spans="1:16">
      <c r="A1115" s="64"/>
      <c r="B1115" s="65"/>
      <c r="C1115" s="61" t="s">
        <v>221</v>
      </c>
      <c r="D1115" s="61" t="s">
        <v>2938</v>
      </c>
      <c r="E1115" s="66">
        <v>703</v>
      </c>
      <c r="F1115" s="74" t="s">
        <v>2984</v>
      </c>
      <c r="G1115" s="66">
        <v>70323</v>
      </c>
      <c r="H1115" s="74" t="s">
        <v>2985</v>
      </c>
      <c r="I1115" s="74" t="s">
        <v>330</v>
      </c>
      <c r="J1115" s="74" t="str">
        <f>INDEX(数据元说明!A:F,MATCH(I1115,数据元说明!C:C,0),2)</f>
        <v>001002</v>
      </c>
      <c r="K1115" s="74" t="str">
        <f>INDEX(数据元说明!A:F,MATCH(I1115,数据元说明!C:C,0),5)</f>
        <v>是，否。</v>
      </c>
      <c r="L1115" s="74" t="str">
        <f>INDEX(数据元说明!A:F,MATCH(I1115,数据元说明!C:C,0),6)</f>
        <v>C3</v>
      </c>
      <c r="M1115" s="74" t="s">
        <v>2986</v>
      </c>
      <c r="N1115" s="74" t="s">
        <v>1601</v>
      </c>
      <c r="O1115" s="74"/>
      <c r="P1115" s="74"/>
    </row>
    <row r="1116" s="43" customFormat="1" ht="18" customHeight="1" outlineLevel="1" spans="1:16">
      <c r="A1116" s="64"/>
      <c r="B1116" s="65"/>
      <c r="C1116" s="61" t="s">
        <v>221</v>
      </c>
      <c r="D1116" s="61" t="s">
        <v>2938</v>
      </c>
      <c r="E1116" s="66">
        <v>703</v>
      </c>
      <c r="F1116" s="74" t="s">
        <v>2987</v>
      </c>
      <c r="G1116" s="66">
        <v>70324</v>
      </c>
      <c r="H1116" s="74" t="s">
        <v>2988</v>
      </c>
      <c r="I1116" s="74" t="s">
        <v>908</v>
      </c>
      <c r="J1116" s="74" t="str">
        <f>INDEX(数据元说明!A:F,MATCH(I1116,数据元说明!C:C,0),2)</f>
        <v>005042</v>
      </c>
      <c r="K1116" s="74" t="str">
        <f>INDEX(数据元说明!A:F,MATCH(I1116,数据元说明!C:C,0),5)</f>
        <v>未生效，有效，撤销，终结，其他-银行自定义。无法以枚举类型填报的，以“其他-XX”填报，其中“XX”为银行自定义状态。</v>
      </c>
      <c r="L1116" s="74" t="str">
        <f>INDEX(数据元说明!A:F,MATCH(I1116,数据元说明!C:C,0),6)</f>
        <v>C..30</v>
      </c>
      <c r="M1116" s="74" t="s">
        <v>2989</v>
      </c>
      <c r="N1116" s="74" t="s">
        <v>1601</v>
      </c>
      <c r="O1116" s="74"/>
      <c r="P1116" s="74"/>
    </row>
    <row r="1117" s="43" customFormat="1" customHeight="1" outlineLevel="1" spans="1:16">
      <c r="A1117" s="64"/>
      <c r="B1117" s="65"/>
      <c r="C1117" s="61" t="s">
        <v>221</v>
      </c>
      <c r="D1117" s="61" t="s">
        <v>2938</v>
      </c>
      <c r="E1117" s="66">
        <v>703</v>
      </c>
      <c r="F1117" s="68" t="s">
        <v>484</v>
      </c>
      <c r="G1117" s="66">
        <v>70325</v>
      </c>
      <c r="H1117" s="68" t="s">
        <v>1623</v>
      </c>
      <c r="I1117" s="68" t="s">
        <v>484</v>
      </c>
      <c r="J1117" s="68" t="str">
        <f>INDEX(数据元说明!A:F,MATCH(I1117,数据元说明!C:C,0),2)</f>
        <v>001038</v>
      </c>
      <c r="K1117" s="74" t="str">
        <f>INDEX(数据元说明!A:F,MATCH(I1117,数据元说明!C:C,0),5)</f>
        <v>银行自定义。</v>
      </c>
      <c r="L1117" s="68" t="str">
        <f>INDEX(数据元说明!A:F,MATCH(I1117,数据元说明!C:C,0),6)</f>
        <v>C..600</v>
      </c>
      <c r="M1117" s="74" t="s">
        <v>1624</v>
      </c>
      <c r="N1117" s="74" t="s">
        <v>1601</v>
      </c>
      <c r="O1117" s="74"/>
      <c r="P1117" s="74"/>
    </row>
    <row r="1118" s="43" customFormat="1" customHeight="1" outlineLevel="1" spans="1:16">
      <c r="A1118" s="64"/>
      <c r="B1118" s="65"/>
      <c r="C1118" s="61" t="s">
        <v>221</v>
      </c>
      <c r="D1118" s="61" t="s">
        <v>2938</v>
      </c>
      <c r="E1118" s="66">
        <v>703</v>
      </c>
      <c r="F1118" s="68" t="s">
        <v>1625</v>
      </c>
      <c r="G1118" s="66">
        <v>70326</v>
      </c>
      <c r="H1118" s="68" t="s">
        <v>1626</v>
      </c>
      <c r="I1118" s="68" t="s">
        <v>345</v>
      </c>
      <c r="J1118" s="68" t="str">
        <f>INDEX(数据元说明!A:F,MATCH(I1118,数据元说明!C:C,0),2)</f>
        <v>001005</v>
      </c>
      <c r="K1118" s="74" t="str">
        <f>INDEX(数据元说明!A:F,MATCH(I1118,数据元说明!C:C,0),5)</f>
        <v>YYYYMMDD，默认值99991231。</v>
      </c>
      <c r="L1118" s="68" t="str">
        <f>INDEX(数据元说明!A:F,MATCH(I1118,数据元说明!C:C,0),6)</f>
        <v>C8</v>
      </c>
      <c r="M1118" s="74" t="s">
        <v>1627</v>
      </c>
      <c r="N1118" s="74"/>
      <c r="O1118" s="74"/>
      <c r="P1118" s="75"/>
    </row>
    <row r="1119" s="43" customFormat="1" customHeight="1" spans="1:16">
      <c r="A1119" s="64"/>
      <c r="B1119" s="65"/>
      <c r="C1119" s="61" t="s">
        <v>225</v>
      </c>
      <c r="D1119" s="61" t="s">
        <v>2990</v>
      </c>
      <c r="E1119" s="66">
        <v>704</v>
      </c>
      <c r="F1119" s="68"/>
      <c r="G1119" s="66"/>
      <c r="H1119" s="68"/>
      <c r="I1119" s="68"/>
      <c r="J1119" s="68"/>
      <c r="K1119" s="74"/>
      <c r="L1119" s="68"/>
      <c r="M1119" s="74" t="str">
        <f>INDEX(表结构总览!D:G,MATCH(D1119,表结构总览!D:D,0),4)</f>
        <v>本表报送信贷资产转让合同与被转让贷款借据的对应关系，一个转让合同对应多个借据的，按借据填报多条记录。对于信用卡资产转让，以信用卡账号填报为借据号。票据的买卖、买入返售、卖出回购不在本表填报。</v>
      </c>
      <c r="N1119" s="74" t="s">
        <v>1583</v>
      </c>
      <c r="O1119" s="74" t="s">
        <v>484</v>
      </c>
      <c r="P1119" s="75"/>
    </row>
    <row r="1120" s="43" customFormat="1" customHeight="1" outlineLevel="1" spans="1:16">
      <c r="A1120" s="64"/>
      <c r="B1120" s="65"/>
      <c r="C1120" s="61" t="s">
        <v>225</v>
      </c>
      <c r="D1120" s="61" t="s">
        <v>2990</v>
      </c>
      <c r="E1120" s="66">
        <v>704</v>
      </c>
      <c r="F1120" s="68" t="s">
        <v>373</v>
      </c>
      <c r="G1120" s="66">
        <v>70401</v>
      </c>
      <c r="H1120" s="68" t="s">
        <v>1588</v>
      </c>
      <c r="I1120" s="68" t="s">
        <v>373</v>
      </c>
      <c r="J1120" s="68" t="str">
        <f>INDEX(数据元说明!A:F,MATCH(I1120,数据元说明!C:C,0),2)</f>
        <v>001011</v>
      </c>
      <c r="K1120" s="74" t="str">
        <f>INDEX(数据元说明!A:F,MATCH(I1120,数据元说明!C:C,0),5)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120" s="68" t="str">
        <f>INDEX(数据元说明!A:F,MATCH(I1120,数据元说明!C:C,0),6)</f>
        <v>C..30</v>
      </c>
      <c r="M1120" s="74" t="s">
        <v>2488</v>
      </c>
      <c r="N1120" s="74"/>
      <c r="O1120" s="74"/>
      <c r="P1120" s="74"/>
    </row>
    <row r="1121" s="43" customFormat="1" customHeight="1" outlineLevel="1" spans="1:16">
      <c r="A1121" s="64"/>
      <c r="B1121" s="65"/>
      <c r="C1121" s="61" t="s">
        <v>225</v>
      </c>
      <c r="D1121" s="61" t="s">
        <v>2990</v>
      </c>
      <c r="E1121" s="66">
        <v>704</v>
      </c>
      <c r="F1121" s="68" t="s">
        <v>377</v>
      </c>
      <c r="G1121" s="66">
        <v>70402</v>
      </c>
      <c r="H1121" s="68" t="s">
        <v>1586</v>
      </c>
      <c r="I1121" s="68" t="s">
        <v>377</v>
      </c>
      <c r="J1121" s="68" t="str">
        <f>INDEX(数据元说明!A:F,MATCH(I1121,数据元说明!C:C,0),2)</f>
        <v>001012</v>
      </c>
      <c r="K1121" s="74" t="str">
        <f>INDEX(数据元说明!A:F,MATCH(I1121,数据元说明!C:C,0),5)</f>
        <v>银行内部机构号。应具有标识机构的唯一性。</v>
      </c>
      <c r="L1121" s="68" t="str">
        <f>INDEX(数据元说明!A:F,MATCH(I1121,数据元说明!C:C,0),6)</f>
        <v>C..30</v>
      </c>
      <c r="M1121" s="74" t="s">
        <v>2991</v>
      </c>
      <c r="N1121" s="74"/>
      <c r="O1121" s="74"/>
      <c r="P1121" s="75"/>
    </row>
    <row r="1122" s="43" customFormat="1" customHeight="1" outlineLevel="1" spans="1:16">
      <c r="A1122" s="64"/>
      <c r="B1122" s="65"/>
      <c r="C1122" s="61" t="s">
        <v>225</v>
      </c>
      <c r="D1122" s="61" t="s">
        <v>2990</v>
      </c>
      <c r="E1122" s="66">
        <v>704</v>
      </c>
      <c r="F1122" s="68" t="s">
        <v>2941</v>
      </c>
      <c r="G1122" s="66">
        <v>70403</v>
      </c>
      <c r="H1122" s="68" t="s">
        <v>2942</v>
      </c>
      <c r="I1122" s="68" t="s">
        <v>683</v>
      </c>
      <c r="J1122" s="68" t="str">
        <f>INDEX(数据元说明!A:F,MATCH(I1122,数据元说明!C:C,0),2)</f>
        <v>003020</v>
      </c>
      <c r="K1122" s="74" t="str">
        <f>INDEX(数据元说明!A:F,MATCH(I1122,数据元说明!C:C,0),5)</f>
        <v>合同号。</v>
      </c>
      <c r="L1122" s="68" t="str">
        <f>INDEX(数据元说明!A:F,MATCH(I1122,数据元说明!C:C,0),6)</f>
        <v>C..100</v>
      </c>
      <c r="M1122" s="74" t="s">
        <v>2992</v>
      </c>
      <c r="N1122" s="74" t="s">
        <v>1583</v>
      </c>
      <c r="O1122" s="74"/>
      <c r="P1122" s="75" t="s">
        <v>1634</v>
      </c>
    </row>
    <row r="1123" s="43" customFormat="1" customHeight="1" outlineLevel="1" spans="1:16">
      <c r="A1123" s="69"/>
      <c r="B1123" s="70"/>
      <c r="C1123" s="61" t="s">
        <v>225</v>
      </c>
      <c r="D1123" s="61" t="s">
        <v>2990</v>
      </c>
      <c r="E1123" s="66">
        <v>704</v>
      </c>
      <c r="F1123" s="68" t="s">
        <v>1053</v>
      </c>
      <c r="G1123" s="66">
        <v>70404</v>
      </c>
      <c r="H1123" s="68" t="s">
        <v>2993</v>
      </c>
      <c r="I1123" s="68" t="s">
        <v>1053</v>
      </c>
      <c r="J1123" s="68" t="str">
        <f>INDEX(数据元说明!A:F,MATCH(I1123,数据元说明!C:C,0),2)</f>
        <v>007010</v>
      </c>
      <c r="K1123" s="74" t="str">
        <f>INDEX(数据元说明!A:F,MATCH(I1123,数据元说明!C:C,0),5)</f>
        <v>个人贷款，对公贷款，信用卡贷款。</v>
      </c>
      <c r="L1123" s="68" t="str">
        <f>INDEX(数据元说明!A:F,MATCH(I1123,数据元说明!C:C,0),6)</f>
        <v>C..30</v>
      </c>
      <c r="M1123" s="74" t="s">
        <v>2907</v>
      </c>
      <c r="N1123" s="74" t="s">
        <v>1601</v>
      </c>
      <c r="O1123" s="74"/>
      <c r="P1123" s="75"/>
    </row>
    <row r="1124" s="43" customFormat="1" customHeight="1" outlineLevel="1" spans="1:16">
      <c r="A1124" s="64"/>
      <c r="B1124" s="65"/>
      <c r="C1124" s="61" t="s">
        <v>225</v>
      </c>
      <c r="D1124" s="61" t="s">
        <v>2990</v>
      </c>
      <c r="E1124" s="66">
        <v>704</v>
      </c>
      <c r="F1124" s="68" t="s">
        <v>2260</v>
      </c>
      <c r="G1124" s="66">
        <v>70405</v>
      </c>
      <c r="H1124" s="68" t="s">
        <v>2261</v>
      </c>
      <c r="I1124" s="68" t="s">
        <v>678</v>
      </c>
      <c r="J1124" s="68" t="str">
        <f>INDEX(数据元说明!A:F,MATCH(I1124,数据元说明!C:C,0),2)</f>
        <v>003019</v>
      </c>
      <c r="K1124" s="74" t="str">
        <f>INDEX(数据元说明!A:F,MATCH(I1124,数据元说明!C:C,0),5)</f>
        <v>借据统一编号。</v>
      </c>
      <c r="L1124" s="68" t="str">
        <f>INDEX(数据元说明!A:F,MATCH(I1124,数据元说明!C:C,0),6)</f>
        <v>C..100</v>
      </c>
      <c r="M1124" s="74" t="s">
        <v>2994</v>
      </c>
      <c r="N1124" s="74" t="s">
        <v>1583</v>
      </c>
      <c r="O1124" s="74" t="s">
        <v>484</v>
      </c>
      <c r="P1124" s="75" t="s">
        <v>1634</v>
      </c>
    </row>
    <row r="1125" s="43" customFormat="1" customHeight="1" outlineLevel="1" spans="1:16">
      <c r="A1125" s="69"/>
      <c r="B1125" s="70"/>
      <c r="C1125" s="61" t="s">
        <v>225</v>
      </c>
      <c r="D1125" s="61" t="s">
        <v>2990</v>
      </c>
      <c r="E1125" s="66">
        <v>704</v>
      </c>
      <c r="F1125" s="68" t="s">
        <v>2995</v>
      </c>
      <c r="G1125" s="66">
        <v>70406</v>
      </c>
      <c r="H1125" s="68" t="s">
        <v>2996</v>
      </c>
      <c r="I1125" s="68" t="s">
        <v>634</v>
      </c>
      <c r="J1125" s="68" t="str">
        <f>INDEX(数据元说明!A:F,MATCH(I1125,数据元说明!C:C,0),2)</f>
        <v>003008</v>
      </c>
      <c r="K1125" s="74" t="str">
        <f>INDEX(数据元说明!A:F,MATCH(I1125,数据元说明!C:C,0),5)</f>
        <v>与币种相对应金额。</v>
      </c>
      <c r="L1125" s="68" t="str">
        <f>INDEX(数据元说明!A:F,MATCH(I1125,数据元说明!C:C,0),6)</f>
        <v>D20.2</v>
      </c>
      <c r="M1125" s="75" t="s">
        <v>2997</v>
      </c>
      <c r="N1125" s="74" t="s">
        <v>1601</v>
      </c>
      <c r="O1125" s="74"/>
      <c r="P1125" s="75"/>
    </row>
    <row r="1126" s="43" customFormat="1" customHeight="1" outlineLevel="1" spans="1:16">
      <c r="A1126" s="69"/>
      <c r="B1126" s="70"/>
      <c r="C1126" s="61" t="s">
        <v>225</v>
      </c>
      <c r="D1126" s="61" t="s">
        <v>2990</v>
      </c>
      <c r="E1126" s="66">
        <v>704</v>
      </c>
      <c r="F1126" s="68" t="s">
        <v>2998</v>
      </c>
      <c r="G1126" s="66">
        <v>70407</v>
      </c>
      <c r="H1126" s="68" t="s">
        <v>2999</v>
      </c>
      <c r="I1126" s="68" t="s">
        <v>634</v>
      </c>
      <c r="J1126" s="68" t="str">
        <f>INDEX(数据元说明!A:F,MATCH(I1126,数据元说明!C:C,0),2)</f>
        <v>003008</v>
      </c>
      <c r="K1126" s="74" t="str">
        <f>INDEX(数据元说明!A:F,MATCH(I1126,数据元说明!C:C,0),5)</f>
        <v>与币种相对应金额。</v>
      </c>
      <c r="L1126" s="68" t="str">
        <f>INDEX(数据元说明!A:F,MATCH(I1126,数据元说明!C:C,0),6)</f>
        <v>D20.2</v>
      </c>
      <c r="M1126" s="75" t="s">
        <v>3000</v>
      </c>
      <c r="N1126" s="74" t="s">
        <v>1601</v>
      </c>
      <c r="O1126" s="74"/>
      <c r="P1126" s="75"/>
    </row>
    <row r="1127" s="43" customFormat="1" customHeight="1" outlineLevel="1" spans="1:16">
      <c r="A1127" s="64"/>
      <c r="B1127" s="65"/>
      <c r="C1127" s="61" t="s">
        <v>225</v>
      </c>
      <c r="D1127" s="61" t="s">
        <v>2990</v>
      </c>
      <c r="E1127" s="66">
        <v>704</v>
      </c>
      <c r="F1127" s="68" t="s">
        <v>484</v>
      </c>
      <c r="G1127" s="66">
        <v>70408</v>
      </c>
      <c r="H1127" s="68" t="s">
        <v>1623</v>
      </c>
      <c r="I1127" s="68" t="s">
        <v>484</v>
      </c>
      <c r="J1127" s="68" t="str">
        <f>INDEX(数据元说明!A:F,MATCH(I1127,数据元说明!C:C,0),2)</f>
        <v>001038</v>
      </c>
      <c r="K1127" s="74" t="str">
        <f>INDEX(数据元说明!A:F,MATCH(I1127,数据元说明!C:C,0),5)</f>
        <v>银行自定义。</v>
      </c>
      <c r="L1127" s="68" t="str">
        <f>INDEX(数据元说明!A:F,MATCH(I1127,数据元说明!C:C,0),6)</f>
        <v>C..600</v>
      </c>
      <c r="M1127" s="74" t="s">
        <v>1624</v>
      </c>
      <c r="N1127" s="74" t="s">
        <v>1601</v>
      </c>
      <c r="O1127" s="74"/>
      <c r="P1127" s="74"/>
    </row>
    <row r="1128" s="43" customFormat="1" customHeight="1" outlineLevel="1" spans="1:16">
      <c r="A1128" s="64"/>
      <c r="B1128" s="65"/>
      <c r="C1128" s="61" t="s">
        <v>225</v>
      </c>
      <c r="D1128" s="61" t="s">
        <v>2990</v>
      </c>
      <c r="E1128" s="66">
        <v>704</v>
      </c>
      <c r="F1128" s="68" t="s">
        <v>1625</v>
      </c>
      <c r="G1128" s="66">
        <v>70409</v>
      </c>
      <c r="H1128" s="68" t="s">
        <v>1626</v>
      </c>
      <c r="I1128" s="68" t="s">
        <v>345</v>
      </c>
      <c r="J1128" s="68" t="str">
        <f>INDEX(数据元说明!A:F,MATCH(I1128,数据元说明!C:C,0),2)</f>
        <v>001005</v>
      </c>
      <c r="K1128" s="74" t="str">
        <f>INDEX(数据元说明!A:F,MATCH(I1128,数据元说明!C:C,0),5)</f>
        <v>YYYYMMDD，默认值99991231。</v>
      </c>
      <c r="L1128" s="68" t="str">
        <f>INDEX(数据元说明!A:F,MATCH(I1128,数据元说明!C:C,0),6)</f>
        <v>C8</v>
      </c>
      <c r="M1128" s="74" t="s">
        <v>1627</v>
      </c>
      <c r="N1128" s="74"/>
      <c r="O1128" s="74"/>
      <c r="P1128" s="75"/>
    </row>
    <row r="1129" s="43" customFormat="1" customHeight="1" spans="1:16">
      <c r="A1129" s="64"/>
      <c r="B1129" s="65"/>
      <c r="C1129" s="61" t="s">
        <v>229</v>
      </c>
      <c r="D1129" s="61" t="s">
        <v>3001</v>
      </c>
      <c r="E1129" s="66">
        <v>705</v>
      </c>
      <c r="F1129" s="68"/>
      <c r="G1129" s="66"/>
      <c r="H1129" s="68"/>
      <c r="I1129" s="68"/>
      <c r="J1129" s="68"/>
      <c r="K1129" s="74"/>
      <c r="L1129" s="68"/>
      <c r="M1129" s="74" t="str">
        <f>INDEX(表结构总览!D:G,MATCH(D1129,表结构总览!D:D,0),4)</f>
        <v>所有表内信贷的五级分类变动信息，与其他表格中五级分类字段一致。需要报送信用卡业务的五级形态变动，填报为信贷合同号=信用卡账号，信贷借据号=信用卡卡号。无需报送新发放业务（五级分类从无到有）的五级形态变动。</v>
      </c>
      <c r="N1129" s="74" t="s">
        <v>1583</v>
      </c>
      <c r="O1129" s="74" t="s">
        <v>484</v>
      </c>
      <c r="P1129" s="75"/>
    </row>
    <row r="1130" s="43" customFormat="1" customHeight="1" outlineLevel="1" spans="1:16">
      <c r="A1130" s="64"/>
      <c r="B1130" s="65"/>
      <c r="C1130" s="61" t="s">
        <v>229</v>
      </c>
      <c r="D1130" s="61" t="s">
        <v>3001</v>
      </c>
      <c r="E1130" s="66">
        <v>705</v>
      </c>
      <c r="F1130" s="68" t="s">
        <v>373</v>
      </c>
      <c r="G1130" s="66">
        <v>70501</v>
      </c>
      <c r="H1130" s="68" t="s">
        <v>1588</v>
      </c>
      <c r="I1130" s="68" t="s">
        <v>373</v>
      </c>
      <c r="J1130" s="68" t="str">
        <f>INDEX(数据元说明!A:F,MATCH(I1130,数据元说明!C:C,0),2)</f>
        <v>001011</v>
      </c>
      <c r="K1130" s="74" t="str">
        <f>INDEX(数据元说明!A:F,MATCH(I1130,数据元说明!C:C,0),5)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130" s="68" t="str">
        <f>INDEX(数据元说明!A:F,MATCH(I1130,数据元说明!C:C,0),6)</f>
        <v>C..30</v>
      </c>
      <c r="M1130" s="74" t="s">
        <v>2488</v>
      </c>
      <c r="N1130" s="74"/>
      <c r="O1130" s="74"/>
      <c r="P1130" s="74"/>
    </row>
    <row r="1131" s="43" customFormat="1" customHeight="1" outlineLevel="1" spans="1:16">
      <c r="A1131" s="64"/>
      <c r="B1131" s="65"/>
      <c r="C1131" s="61" t="s">
        <v>229</v>
      </c>
      <c r="D1131" s="61" t="s">
        <v>3001</v>
      </c>
      <c r="E1131" s="66">
        <v>705</v>
      </c>
      <c r="F1131" s="68" t="s">
        <v>377</v>
      </c>
      <c r="G1131" s="66">
        <v>70502</v>
      </c>
      <c r="H1131" s="68" t="s">
        <v>1586</v>
      </c>
      <c r="I1131" s="68" t="s">
        <v>377</v>
      </c>
      <c r="J1131" s="68" t="str">
        <f>INDEX(数据元说明!A:F,MATCH(I1131,数据元说明!C:C,0),2)</f>
        <v>001012</v>
      </c>
      <c r="K1131" s="74" t="str">
        <f>INDEX(数据元说明!A:F,MATCH(I1131,数据元说明!C:C,0),5)</f>
        <v>银行内部机构号。应具有标识机构的唯一性。</v>
      </c>
      <c r="L1131" s="68" t="str">
        <f>INDEX(数据元说明!A:F,MATCH(I1131,数据元说明!C:C,0),6)</f>
        <v>C..30</v>
      </c>
      <c r="M1131" s="74" t="s">
        <v>1820</v>
      </c>
      <c r="N1131" s="74"/>
      <c r="O1131" s="74"/>
      <c r="P1131" s="75"/>
    </row>
    <row r="1132" s="43" customFormat="1" customHeight="1" outlineLevel="1" spans="1:16">
      <c r="A1132" s="64"/>
      <c r="B1132" s="65"/>
      <c r="C1132" s="61" t="s">
        <v>229</v>
      </c>
      <c r="D1132" s="61" t="s">
        <v>3001</v>
      </c>
      <c r="E1132" s="66">
        <v>705</v>
      </c>
      <c r="F1132" s="68" t="s">
        <v>1592</v>
      </c>
      <c r="G1132" s="66">
        <v>70503</v>
      </c>
      <c r="H1132" s="68" t="s">
        <v>1593</v>
      </c>
      <c r="I1132" s="68" t="s">
        <v>325</v>
      </c>
      <c r="J1132" s="68" t="str">
        <f>INDEX(数据元说明!A:F,MATCH(I1132,数据元说明!C:C,0),2)</f>
        <v>001001</v>
      </c>
      <c r="K1132" s="74" t="str">
        <f>INDEX(数据元说明!A:F,MATCH(I1132,数据元说明!C:C,0),5)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132" s="68" t="str">
        <f>INDEX(数据元说明!A:F,MATCH(I1132,数据元说明!C:C,0),6)</f>
        <v>C..450</v>
      </c>
      <c r="M1132" s="74" t="s">
        <v>1631</v>
      </c>
      <c r="N1132" s="74" t="s">
        <v>1583</v>
      </c>
      <c r="O1132" s="74" t="s">
        <v>322</v>
      </c>
      <c r="P1132" s="75"/>
    </row>
    <row r="1133" s="43" customFormat="1" customHeight="1" outlineLevel="1" spans="1:16">
      <c r="A1133" s="64"/>
      <c r="B1133" s="65"/>
      <c r="C1133" s="61" t="s">
        <v>229</v>
      </c>
      <c r="D1133" s="61" t="s">
        <v>3001</v>
      </c>
      <c r="E1133" s="66">
        <v>705</v>
      </c>
      <c r="F1133" s="68" t="s">
        <v>2257</v>
      </c>
      <c r="G1133" s="66">
        <v>70504</v>
      </c>
      <c r="H1133" s="68" t="s">
        <v>2258</v>
      </c>
      <c r="I1133" s="68" t="s">
        <v>683</v>
      </c>
      <c r="J1133" s="68" t="str">
        <f>INDEX(数据元说明!A:F,MATCH(I1133,数据元说明!C:C,0),2)</f>
        <v>003020</v>
      </c>
      <c r="K1133" s="74" t="str">
        <f>INDEX(数据元说明!A:F,MATCH(I1133,数据元说明!C:C,0),5)</f>
        <v>合同号。</v>
      </c>
      <c r="L1133" s="68" t="str">
        <f>INDEX(数据元说明!A:F,MATCH(I1133,数据元说明!C:C,0),6)</f>
        <v>C..100</v>
      </c>
      <c r="M1133" s="74" t="s">
        <v>3002</v>
      </c>
      <c r="N1133" s="74" t="s">
        <v>1583</v>
      </c>
      <c r="O1133" s="74"/>
      <c r="P1133" s="75" t="s">
        <v>1634</v>
      </c>
    </row>
    <row r="1134" s="43" customFormat="1" customHeight="1" outlineLevel="1" spans="1:16">
      <c r="A1134" s="64"/>
      <c r="B1134" s="65"/>
      <c r="C1134" s="61" t="s">
        <v>229</v>
      </c>
      <c r="D1134" s="61" t="s">
        <v>3001</v>
      </c>
      <c r="E1134" s="66">
        <v>705</v>
      </c>
      <c r="F1134" s="68" t="s">
        <v>2260</v>
      </c>
      <c r="G1134" s="66">
        <v>70505</v>
      </c>
      <c r="H1134" s="68" t="s">
        <v>2261</v>
      </c>
      <c r="I1134" s="68" t="s">
        <v>678</v>
      </c>
      <c r="J1134" s="68" t="str">
        <f>INDEX(数据元说明!A:F,MATCH(I1134,数据元说明!C:C,0),2)</f>
        <v>003019</v>
      </c>
      <c r="K1134" s="74" t="str">
        <f>INDEX(数据元说明!A:F,MATCH(I1134,数据元说明!C:C,0),5)</f>
        <v>借据统一编号。</v>
      </c>
      <c r="L1134" s="68" t="str">
        <f>INDEX(数据元说明!A:F,MATCH(I1134,数据元说明!C:C,0),6)</f>
        <v>C..100</v>
      </c>
      <c r="M1134" s="74" t="s">
        <v>3003</v>
      </c>
      <c r="N1134" s="74" t="s">
        <v>1583</v>
      </c>
      <c r="O1134" s="74"/>
      <c r="P1134" s="75" t="s">
        <v>1634</v>
      </c>
    </row>
    <row r="1135" s="43" customFormat="1" customHeight="1" outlineLevel="1" spans="1:16">
      <c r="A1135" s="64"/>
      <c r="B1135" s="65"/>
      <c r="C1135" s="61" t="s">
        <v>229</v>
      </c>
      <c r="D1135" s="61" t="s">
        <v>3001</v>
      </c>
      <c r="E1135" s="66">
        <v>705</v>
      </c>
      <c r="F1135" s="68" t="s">
        <v>488</v>
      </c>
      <c r="G1135" s="66">
        <v>70506</v>
      </c>
      <c r="H1135" s="68" t="s">
        <v>1699</v>
      </c>
      <c r="I1135" s="68" t="s">
        <v>488</v>
      </c>
      <c r="J1135" s="68" t="str">
        <f>INDEX(数据元说明!A:F,MATCH(I1135,数据元说明!C:C,0),2)</f>
        <v>002001</v>
      </c>
      <c r="K1135" s="74" t="str">
        <f>INDEX(数据元说明!A:F,MATCH(I1135,数据元说明!C:C,0),5)</f>
        <v>银行自定义的唯一识别客户的标识。供应链融资的填写供应链融资编码。</v>
      </c>
      <c r="L1135" s="68" t="str">
        <f>INDEX(数据元说明!A:F,MATCH(I1135,数据元说明!C:C,0),6)</f>
        <v>C..60</v>
      </c>
      <c r="M1135" s="74" t="s">
        <v>1711</v>
      </c>
      <c r="N1135" s="74" t="s">
        <v>1583</v>
      </c>
      <c r="O1135" s="74"/>
      <c r="P1135" s="75" t="s">
        <v>1634</v>
      </c>
    </row>
    <row r="1136" s="43" customFormat="1" customHeight="1" outlineLevel="1" spans="1:16">
      <c r="A1136" s="64"/>
      <c r="B1136" s="65"/>
      <c r="C1136" s="61" t="s">
        <v>229</v>
      </c>
      <c r="D1136" s="61" t="s">
        <v>3001</v>
      </c>
      <c r="E1136" s="66">
        <v>705</v>
      </c>
      <c r="F1136" s="68" t="s">
        <v>1837</v>
      </c>
      <c r="G1136" s="66">
        <v>70507</v>
      </c>
      <c r="H1136" s="68" t="s">
        <v>1838</v>
      </c>
      <c r="I1136" s="68" t="s">
        <v>325</v>
      </c>
      <c r="J1136" s="68" t="str">
        <f>INDEX(数据元说明!A:F,MATCH(I1136,数据元说明!C:C,0),2)</f>
        <v>001001</v>
      </c>
      <c r="K1136" s="74" t="str">
        <f>INDEX(数据元说明!A:F,MATCH(I1136,数据元说明!C:C,0),5)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136" s="68" t="str">
        <f>INDEX(数据元说明!A:F,MATCH(I1136,数据元说明!C:C,0),6)</f>
        <v>C..450</v>
      </c>
      <c r="M1136" s="74" t="s">
        <v>2300</v>
      </c>
      <c r="N1136" s="75" t="s">
        <v>1583</v>
      </c>
      <c r="O1136" s="75" t="s">
        <v>1695</v>
      </c>
      <c r="P1136" s="75" t="s">
        <v>1634</v>
      </c>
    </row>
    <row r="1137" s="43" customFormat="1" customHeight="1" outlineLevel="1" spans="1:16">
      <c r="A1137" s="64"/>
      <c r="B1137" s="65"/>
      <c r="C1137" s="61" t="s">
        <v>229</v>
      </c>
      <c r="D1137" s="61" t="s">
        <v>3001</v>
      </c>
      <c r="E1137" s="66">
        <v>705</v>
      </c>
      <c r="F1137" s="68" t="s">
        <v>3004</v>
      </c>
      <c r="G1137" s="66">
        <v>70508</v>
      </c>
      <c r="H1137" s="68" t="s">
        <v>3005</v>
      </c>
      <c r="I1137" s="68" t="s">
        <v>345</v>
      </c>
      <c r="J1137" s="68" t="str">
        <f>INDEX(数据元说明!A:F,MATCH(I1137,数据元说明!C:C,0),2)</f>
        <v>001005</v>
      </c>
      <c r="K1137" s="74" t="str">
        <f>INDEX(数据元说明!A:F,MATCH(I1137,数据元说明!C:C,0),5)</f>
        <v>YYYYMMDD，默认值99991231。</v>
      </c>
      <c r="L1137" s="68" t="str">
        <f>INDEX(数据元说明!A:F,MATCH(I1137,数据元说明!C:C,0),6)</f>
        <v>C8</v>
      </c>
      <c r="M1137" s="74" t="s">
        <v>1587</v>
      </c>
      <c r="N1137" s="74" t="s">
        <v>1583</v>
      </c>
      <c r="O1137" s="74"/>
      <c r="P1137" s="75" t="s">
        <v>1634</v>
      </c>
    </row>
    <row r="1138" s="43" customFormat="1" customHeight="1" outlineLevel="1" spans="1:16">
      <c r="A1138" s="64"/>
      <c r="B1138" s="65"/>
      <c r="C1138" s="61" t="s">
        <v>229</v>
      </c>
      <c r="D1138" s="61" t="s">
        <v>3001</v>
      </c>
      <c r="E1138" s="66">
        <v>705</v>
      </c>
      <c r="F1138" s="68" t="s">
        <v>3006</v>
      </c>
      <c r="G1138" s="66">
        <v>70509</v>
      </c>
      <c r="H1138" s="68" t="s">
        <v>3007</v>
      </c>
      <c r="I1138" s="68" t="s">
        <v>691</v>
      </c>
      <c r="J1138" s="68" t="str">
        <f>INDEX(数据元说明!A:F,MATCH(I1138,数据元说明!C:C,0),2)</f>
        <v>003022</v>
      </c>
      <c r="K1138" s="74" t="str">
        <f>INDEX(数据元说明!A:F,MATCH(I1138,数据元说明!C:C,0),5)</f>
        <v>正常，关注，次级，可疑，损失。</v>
      </c>
      <c r="L1138" s="68" t="str">
        <f>INDEX(数据元说明!A:F,MATCH(I1138,数据元说明!C:C,0),6)</f>
        <v>C6</v>
      </c>
      <c r="M1138" s="74"/>
      <c r="N1138" s="75" t="s">
        <v>1583</v>
      </c>
      <c r="O1138" s="75" t="s">
        <v>1574</v>
      </c>
      <c r="P1138" s="75"/>
    </row>
    <row r="1139" s="43" customFormat="1" customHeight="1" outlineLevel="1" spans="1:16">
      <c r="A1139" s="64"/>
      <c r="B1139" s="65"/>
      <c r="C1139" s="61" t="s">
        <v>229</v>
      </c>
      <c r="D1139" s="61" t="s">
        <v>3001</v>
      </c>
      <c r="E1139" s="66">
        <v>705</v>
      </c>
      <c r="F1139" s="68" t="s">
        <v>3008</v>
      </c>
      <c r="G1139" s="66">
        <v>70510</v>
      </c>
      <c r="H1139" s="68" t="s">
        <v>3009</v>
      </c>
      <c r="I1139" s="68" t="s">
        <v>691</v>
      </c>
      <c r="J1139" s="68" t="str">
        <f>INDEX(数据元说明!A:F,MATCH(I1139,数据元说明!C:C,0),2)</f>
        <v>003022</v>
      </c>
      <c r="K1139" s="74" t="str">
        <f>INDEX(数据元说明!A:F,MATCH(I1139,数据元说明!C:C,0),5)</f>
        <v>正常，关注，次级，可疑，损失。</v>
      </c>
      <c r="L1139" s="68" t="str">
        <f>INDEX(数据元说明!A:F,MATCH(I1139,数据元说明!C:C,0),6)</f>
        <v>C6</v>
      </c>
      <c r="M1139" s="75"/>
      <c r="N1139" s="75" t="s">
        <v>1583</v>
      </c>
      <c r="O1139" s="75" t="s">
        <v>1574</v>
      </c>
      <c r="P1139" s="75"/>
    </row>
    <row r="1140" s="43" customFormat="1" customHeight="1" outlineLevel="1" spans="1:16">
      <c r="A1140" s="69"/>
      <c r="B1140" s="70"/>
      <c r="C1140" s="61" t="s">
        <v>229</v>
      </c>
      <c r="D1140" s="61" t="s">
        <v>3001</v>
      </c>
      <c r="E1140" s="66">
        <v>705</v>
      </c>
      <c r="F1140" s="68" t="s">
        <v>1068</v>
      </c>
      <c r="G1140" s="66">
        <v>70511</v>
      </c>
      <c r="H1140" s="68" t="s">
        <v>3010</v>
      </c>
      <c r="I1140" s="68" t="s">
        <v>1068</v>
      </c>
      <c r="J1140" s="68" t="str">
        <f>INDEX(数据元说明!A:F,MATCH(I1140,数据元说明!C:C,0),2)</f>
        <v>007014</v>
      </c>
      <c r="K1140" s="74" t="str">
        <f>INDEX(数据元说明!A:F,MATCH(I1140,数据元说明!C:C,0),5)</f>
        <v>中文字典或中文描述，银行自定义。</v>
      </c>
      <c r="L1140" s="68" t="str">
        <f>INDEX(数据元说明!A:F,MATCH(I1140,数据元说明!C:C,0),6)</f>
        <v>C..30</v>
      </c>
      <c r="M1140" s="74"/>
      <c r="N1140" s="74"/>
      <c r="O1140" s="74"/>
      <c r="P1140" s="75"/>
    </row>
    <row r="1141" s="43" customFormat="1" customHeight="1" outlineLevel="1" spans="1:16">
      <c r="A1141" s="69"/>
      <c r="B1141" s="70"/>
      <c r="C1141" s="61" t="s">
        <v>229</v>
      </c>
      <c r="D1141" s="61" t="s">
        <v>3001</v>
      </c>
      <c r="E1141" s="66">
        <v>705</v>
      </c>
      <c r="F1141" s="68" t="s">
        <v>1061</v>
      </c>
      <c r="G1141" s="66">
        <v>70512</v>
      </c>
      <c r="H1141" s="68" t="s">
        <v>3011</v>
      </c>
      <c r="I1141" s="68" t="s">
        <v>1061</v>
      </c>
      <c r="J1141" s="68" t="str">
        <f>INDEX(数据元说明!A:F,MATCH(I1141,数据元说明!C:C,0),2)</f>
        <v>007012</v>
      </c>
      <c r="K1141" s="74" t="str">
        <f>INDEX(数据元说明!A:F,MATCH(I1141,数据元说明!C:C,0),5)</f>
        <v>人工，自动。</v>
      </c>
      <c r="L1141" s="68" t="str">
        <f>INDEX(数据元说明!A:F,MATCH(I1141,数据元说明!C:C,0),6)</f>
        <v>C..30</v>
      </c>
      <c r="M1141" s="74"/>
      <c r="N1141" s="74"/>
      <c r="O1141" s="74"/>
      <c r="P1141" s="75"/>
    </row>
    <row r="1142" s="43" customFormat="1" customHeight="1" outlineLevel="1" spans="1:16">
      <c r="A1142" s="64"/>
      <c r="B1142" s="65"/>
      <c r="C1142" s="61" t="s">
        <v>229</v>
      </c>
      <c r="D1142" s="61" t="s">
        <v>3001</v>
      </c>
      <c r="E1142" s="66">
        <v>705</v>
      </c>
      <c r="F1142" s="68" t="s">
        <v>2814</v>
      </c>
      <c r="G1142" s="66">
        <v>70513</v>
      </c>
      <c r="H1142" s="68" t="s">
        <v>3012</v>
      </c>
      <c r="I1142" s="68" t="s">
        <v>389</v>
      </c>
      <c r="J1142" s="68" t="str">
        <f>INDEX(数据元说明!A:F,MATCH(I1142,数据元说明!C:C,0),2)</f>
        <v>001015</v>
      </c>
      <c r="K1142" s="74" t="str">
        <f>INDEX(数据元说明!A:F,MATCH(I1142,数据元说明!C:C,0),5)</f>
        <v>工号，银行自定义。</v>
      </c>
      <c r="L1142" s="68" t="str">
        <f>INDEX(数据元说明!A:F,MATCH(I1142,数据元说明!C:C,0),6)</f>
        <v>C..30</v>
      </c>
      <c r="M1142" s="74" t="s">
        <v>3013</v>
      </c>
      <c r="N1142" s="74"/>
      <c r="O1142" s="74"/>
      <c r="P1142" s="75"/>
    </row>
    <row r="1143" s="43" customFormat="1" customHeight="1" outlineLevel="1" spans="1:16">
      <c r="A1143" s="64"/>
      <c r="B1143" s="65"/>
      <c r="C1143" s="61" t="s">
        <v>229</v>
      </c>
      <c r="D1143" s="61" t="s">
        <v>3001</v>
      </c>
      <c r="E1143" s="66">
        <v>705</v>
      </c>
      <c r="F1143" s="68" t="s">
        <v>484</v>
      </c>
      <c r="G1143" s="66">
        <v>70514</v>
      </c>
      <c r="H1143" s="68" t="s">
        <v>1623</v>
      </c>
      <c r="I1143" s="68" t="s">
        <v>484</v>
      </c>
      <c r="J1143" s="68" t="str">
        <f>INDEX(数据元说明!A:F,MATCH(I1143,数据元说明!C:C,0),2)</f>
        <v>001038</v>
      </c>
      <c r="K1143" s="74" t="str">
        <f>INDEX(数据元说明!A:F,MATCH(I1143,数据元说明!C:C,0),5)</f>
        <v>银行自定义。</v>
      </c>
      <c r="L1143" s="68" t="str">
        <f>INDEX(数据元说明!A:F,MATCH(I1143,数据元说明!C:C,0),6)</f>
        <v>C..600</v>
      </c>
      <c r="M1143" s="74" t="s">
        <v>1624</v>
      </c>
      <c r="N1143" s="74" t="s">
        <v>1601</v>
      </c>
      <c r="O1143" s="74"/>
      <c r="P1143" s="74"/>
    </row>
    <row r="1144" s="43" customFormat="1" customHeight="1" outlineLevel="1" spans="1:16">
      <c r="A1144" s="64"/>
      <c r="B1144" s="65"/>
      <c r="C1144" s="61" t="s">
        <v>229</v>
      </c>
      <c r="D1144" s="61" t="s">
        <v>3001</v>
      </c>
      <c r="E1144" s="66">
        <v>705</v>
      </c>
      <c r="F1144" s="68" t="s">
        <v>1625</v>
      </c>
      <c r="G1144" s="66">
        <v>70515</v>
      </c>
      <c r="H1144" s="68" t="s">
        <v>1626</v>
      </c>
      <c r="I1144" s="68" t="s">
        <v>345</v>
      </c>
      <c r="J1144" s="68" t="str">
        <f>INDEX(数据元说明!A:F,MATCH(I1144,数据元说明!C:C,0),2)</f>
        <v>001005</v>
      </c>
      <c r="K1144" s="74" t="str">
        <f>INDEX(数据元说明!A:F,MATCH(I1144,数据元说明!C:C,0),5)</f>
        <v>YYYYMMDD，默认值99991231。</v>
      </c>
      <c r="L1144" s="68" t="str">
        <f>INDEX(数据元说明!A:F,MATCH(I1144,数据元说明!C:C,0),6)</f>
        <v>C8</v>
      </c>
      <c r="M1144" s="74" t="s">
        <v>1627</v>
      </c>
      <c r="N1144" s="74"/>
      <c r="O1144" s="74"/>
      <c r="P1144" s="75"/>
    </row>
    <row r="1145" s="43" customFormat="1" customHeight="1" spans="1:16">
      <c r="A1145" s="64" t="s">
        <v>3014</v>
      </c>
      <c r="B1145" s="65" t="s">
        <v>234</v>
      </c>
      <c r="C1145" s="78"/>
      <c r="D1145" s="78"/>
      <c r="E1145" s="79"/>
      <c r="F1145" s="68"/>
      <c r="G1145" s="66"/>
      <c r="H1145" s="68"/>
      <c r="I1145" s="68"/>
      <c r="J1145" s="68"/>
      <c r="K1145" s="74"/>
      <c r="L1145" s="68"/>
      <c r="M1145" s="74"/>
      <c r="N1145" s="74"/>
      <c r="O1145" s="74"/>
      <c r="P1145" s="74"/>
    </row>
    <row r="1146" s="43" customFormat="1" customHeight="1" spans="1:16">
      <c r="A1146" s="77"/>
      <c r="B1146" s="70"/>
      <c r="C1146" s="61" t="s">
        <v>235</v>
      </c>
      <c r="D1146" s="61" t="s">
        <v>3015</v>
      </c>
      <c r="E1146" s="66">
        <v>801</v>
      </c>
      <c r="F1146" s="68"/>
      <c r="G1146" s="66"/>
      <c r="H1146" s="68"/>
      <c r="I1146" s="68"/>
      <c r="J1146" s="68"/>
      <c r="K1146" s="74"/>
      <c r="L1146" s="68"/>
      <c r="M1146" s="74" t="str">
        <f>INDEX(表结构总览!D:G,MATCH(D1146,表结构总览!D:D,0),4)</f>
        <v>填报信用卡信息，以卡号为最小粒度报送。状态为“销户”的信用卡在报送最后状态的次月不再报送。状态为“销户”的账户以及账户下所属的所有信用卡在报送最后状态的次月不再报送。</v>
      </c>
      <c r="N1146" s="75" t="s">
        <v>1583</v>
      </c>
      <c r="O1146" s="75" t="s">
        <v>484</v>
      </c>
      <c r="P1146" s="75"/>
    </row>
    <row r="1147" s="43" customFormat="1" customHeight="1" outlineLevel="1" spans="1:16">
      <c r="A1147" s="82"/>
      <c r="B1147" s="65"/>
      <c r="C1147" s="61" t="s">
        <v>235</v>
      </c>
      <c r="D1147" s="61" t="s">
        <v>3015</v>
      </c>
      <c r="E1147" s="66">
        <v>801</v>
      </c>
      <c r="F1147" s="68" t="s">
        <v>373</v>
      </c>
      <c r="G1147" s="66">
        <v>80101</v>
      </c>
      <c r="H1147" s="68" t="s">
        <v>1588</v>
      </c>
      <c r="I1147" s="68" t="s">
        <v>373</v>
      </c>
      <c r="J1147" s="68" t="str">
        <f>INDEX(数据元说明!A:F,MATCH(I1147,数据元说明!C:C,0),2)</f>
        <v>001011</v>
      </c>
      <c r="K1147" s="74" t="str">
        <f>INDEX(数据元说明!A:F,MATCH(I1147,数据元说明!C:C,0),5)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147" s="68" t="str">
        <f>INDEX(数据元说明!A:F,MATCH(I1147,数据元说明!C:C,0),6)</f>
        <v>C..30</v>
      </c>
      <c r="M1147" s="74" t="s">
        <v>3016</v>
      </c>
      <c r="N1147" s="74"/>
      <c r="O1147" s="74"/>
      <c r="P1147" s="74"/>
    </row>
    <row r="1148" s="43" customFormat="1" customHeight="1" outlineLevel="1" spans="1:16">
      <c r="A1148" s="77"/>
      <c r="B1148" s="70"/>
      <c r="C1148" s="61" t="s">
        <v>235</v>
      </c>
      <c r="D1148" s="61" t="s">
        <v>3015</v>
      </c>
      <c r="E1148" s="66">
        <v>801</v>
      </c>
      <c r="F1148" s="68" t="s">
        <v>377</v>
      </c>
      <c r="G1148" s="66">
        <f t="shared" ref="G1148:G1190" si="0">G1147+1</f>
        <v>80102</v>
      </c>
      <c r="H1148" s="68" t="s">
        <v>1586</v>
      </c>
      <c r="I1148" s="68" t="s">
        <v>377</v>
      </c>
      <c r="J1148" s="68" t="str">
        <f>INDEX(数据元说明!A:F,MATCH(I1148,数据元说明!C:C,0),2)</f>
        <v>001012</v>
      </c>
      <c r="K1148" s="74" t="str">
        <f>INDEX(数据元说明!A:F,MATCH(I1148,数据元说明!C:C,0),5)</f>
        <v>银行内部机构号。应具有标识机构的唯一性。</v>
      </c>
      <c r="L1148" s="68" t="str">
        <f>INDEX(数据元说明!A:F,MATCH(I1148,数据元说明!C:C,0),6)</f>
        <v>C..30</v>
      </c>
      <c r="M1148" s="74" t="s">
        <v>3017</v>
      </c>
      <c r="N1148" s="74"/>
      <c r="O1148" s="74"/>
      <c r="P1148" s="75"/>
    </row>
    <row r="1149" s="43" customFormat="1" customHeight="1" outlineLevel="1" spans="1:16">
      <c r="A1149" s="74"/>
      <c r="B1149" s="68"/>
      <c r="C1149" s="61" t="s">
        <v>235</v>
      </c>
      <c r="D1149" s="61" t="s">
        <v>3015</v>
      </c>
      <c r="E1149" s="66">
        <v>801</v>
      </c>
      <c r="F1149" s="68" t="s">
        <v>1592</v>
      </c>
      <c r="G1149" s="66">
        <f t="shared" si="0"/>
        <v>80103</v>
      </c>
      <c r="H1149" s="68" t="s">
        <v>1593</v>
      </c>
      <c r="I1149" s="68" t="s">
        <v>325</v>
      </c>
      <c r="J1149" s="68" t="str">
        <f>INDEX(数据元说明!A:F,MATCH(I1149,数据元说明!C:C,0),2)</f>
        <v>001001</v>
      </c>
      <c r="K1149" s="68" t="str">
        <f>INDEX(数据元说明!A:F,MATCH(I1149,数据元说明!C:C,0),5)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149" s="68" t="str">
        <f>INDEX(数据元说明!A:F,MATCH(I1149,数据元说明!C:C,0),6)</f>
        <v>C..450</v>
      </c>
      <c r="M1149" s="74" t="s">
        <v>3018</v>
      </c>
      <c r="N1149" s="68" t="s">
        <v>1601</v>
      </c>
      <c r="O1149" s="68"/>
      <c r="P1149" s="68"/>
    </row>
    <row r="1150" s="43" customFormat="1" customHeight="1" outlineLevel="1" spans="1:16">
      <c r="A1150" s="74"/>
      <c r="B1150" s="68"/>
      <c r="C1150" s="61" t="s">
        <v>235</v>
      </c>
      <c r="D1150" s="61" t="s">
        <v>3015</v>
      </c>
      <c r="E1150" s="66">
        <v>801</v>
      </c>
      <c r="F1150" s="68" t="s">
        <v>488</v>
      </c>
      <c r="G1150" s="66">
        <f t="shared" si="0"/>
        <v>80104</v>
      </c>
      <c r="H1150" s="68" t="s">
        <v>1699</v>
      </c>
      <c r="I1150" s="68" t="s">
        <v>488</v>
      </c>
      <c r="J1150" s="68" t="str">
        <f>INDEX(数据元说明!A:F,MATCH(I1150,数据元说明!C:C,0),2)</f>
        <v>002001</v>
      </c>
      <c r="K1150" s="68" t="str">
        <f>INDEX(数据元说明!A:F,MATCH(I1150,数据元说明!C:C,0),5)</f>
        <v>银行自定义的唯一识别客户的标识。供应链融资的填写供应链融资编码。</v>
      </c>
      <c r="L1150" s="68" t="str">
        <f>INDEX(数据元说明!A:F,MATCH(I1150,数据元说明!C:C,0),6)</f>
        <v>C..60</v>
      </c>
      <c r="M1150" s="74" t="s">
        <v>3019</v>
      </c>
      <c r="N1150" s="68" t="s">
        <v>1583</v>
      </c>
      <c r="O1150" s="68"/>
      <c r="P1150" s="68" t="s">
        <v>1634</v>
      </c>
    </row>
    <row r="1151" s="43" customFormat="1" customHeight="1" outlineLevel="1" spans="1:16">
      <c r="A1151" s="74"/>
      <c r="B1151" s="68"/>
      <c r="C1151" s="61" t="s">
        <v>235</v>
      </c>
      <c r="D1151" s="61" t="s">
        <v>3015</v>
      </c>
      <c r="E1151" s="66">
        <v>801</v>
      </c>
      <c r="F1151" s="68" t="s">
        <v>1837</v>
      </c>
      <c r="G1151" s="66">
        <f t="shared" si="0"/>
        <v>80105</v>
      </c>
      <c r="H1151" s="68" t="s">
        <v>1838</v>
      </c>
      <c r="I1151" s="68" t="s">
        <v>325</v>
      </c>
      <c r="J1151" s="68" t="str">
        <f>INDEX(数据元说明!A:F,MATCH(I1151,数据元说明!C:C,0),2)</f>
        <v>001001</v>
      </c>
      <c r="K1151" s="68" t="str">
        <f>INDEX(数据元说明!A:F,MATCH(I1151,数据元说明!C:C,0),5)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151" s="68" t="str">
        <f>INDEX(数据元说明!A:F,MATCH(I1151,数据元说明!C:C,0),6)</f>
        <v>C..450</v>
      </c>
      <c r="M1151" s="74" t="s">
        <v>3020</v>
      </c>
      <c r="N1151" s="68" t="s">
        <v>1601</v>
      </c>
      <c r="O1151" s="68"/>
      <c r="P1151" s="68"/>
    </row>
    <row r="1152" s="43" customFormat="1" customHeight="1" outlineLevel="1" spans="1:16">
      <c r="A1152" s="77"/>
      <c r="B1152" s="70"/>
      <c r="C1152" s="61" t="s">
        <v>235</v>
      </c>
      <c r="D1152" s="61" t="s">
        <v>3015</v>
      </c>
      <c r="E1152" s="66">
        <v>801</v>
      </c>
      <c r="F1152" s="68" t="s">
        <v>492</v>
      </c>
      <c r="G1152" s="66">
        <f t="shared" si="0"/>
        <v>80106</v>
      </c>
      <c r="H1152" s="68" t="s">
        <v>1639</v>
      </c>
      <c r="I1152" s="68" t="s">
        <v>492</v>
      </c>
      <c r="J1152" s="68" t="str">
        <f>INDEX(数据元说明!A:F,MATCH(I1152,数据元说明!C:C,0),2)</f>
        <v>002002</v>
      </c>
      <c r="K1152" s="74" t="str">
        <f>INDEX(数据元说明!A:F,MATCH(I1152,数据元说明!C:C,0),5)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1152" s="68" t="str">
        <f>INDEX(数据元说明!A:F,MATCH(I1152,数据元说明!C:C,0),6)</f>
        <v>C..60</v>
      </c>
      <c r="M1152" s="75"/>
      <c r="N1152" s="75"/>
      <c r="O1152" s="75"/>
      <c r="P1152" s="75"/>
    </row>
    <row r="1153" s="43" customFormat="1" customHeight="1" outlineLevel="1" spans="1:16">
      <c r="A1153" s="74"/>
      <c r="B1153" s="68"/>
      <c r="C1153" s="61" t="s">
        <v>235</v>
      </c>
      <c r="D1153" s="61" t="s">
        <v>3015</v>
      </c>
      <c r="E1153" s="66">
        <v>801</v>
      </c>
      <c r="F1153" s="68" t="s">
        <v>496</v>
      </c>
      <c r="G1153" s="66">
        <f t="shared" si="0"/>
        <v>80107</v>
      </c>
      <c r="H1153" s="68" t="s">
        <v>1640</v>
      </c>
      <c r="I1153" s="68" t="s">
        <v>496</v>
      </c>
      <c r="J1153" s="68" t="str">
        <f>INDEX(数据元说明!A:F,MATCH(I1153,数据元说明!C:C,0),2)</f>
        <v>002003</v>
      </c>
      <c r="K1153" s="68" t="str">
        <f>INDEX(数据元说明!A:F,MATCH(I1153,数据元说明!C:C,0),5)</f>
        <v>与证件类别对应的证件号码。涉及个人身份证件时需按照本规范给定规则进行脱敏处理。</v>
      </c>
      <c r="L1153" s="68" t="str">
        <f>INDEX(数据元说明!A:F,MATCH(I1153,数据元说明!C:C,0),6)</f>
        <v>C..70</v>
      </c>
      <c r="M1153" s="74" t="s">
        <v>1998</v>
      </c>
      <c r="N1153" s="68" t="s">
        <v>1583</v>
      </c>
      <c r="O1153" s="68" t="s">
        <v>322</v>
      </c>
      <c r="P1153" s="68"/>
    </row>
    <row r="1154" s="43" customFormat="1" customHeight="1" outlineLevel="1" spans="1:16">
      <c r="A1154" s="74"/>
      <c r="B1154" s="68"/>
      <c r="C1154" s="61" t="s">
        <v>235</v>
      </c>
      <c r="D1154" s="61" t="s">
        <v>3015</v>
      </c>
      <c r="E1154" s="66">
        <v>801</v>
      </c>
      <c r="F1154" s="68" t="s">
        <v>3021</v>
      </c>
      <c r="G1154" s="66">
        <f t="shared" si="0"/>
        <v>80108</v>
      </c>
      <c r="H1154" s="68" t="s">
        <v>3022</v>
      </c>
      <c r="I1154" s="68" t="s">
        <v>605</v>
      </c>
      <c r="J1154" s="68" t="str">
        <f>INDEX(数据元说明!A:F,MATCH(I1154,数据元说明!C:C,0),2)</f>
        <v>003001</v>
      </c>
      <c r="K1154" s="68" t="str">
        <f>INDEX(数据元说明!A:F,MATCH(I1154,数据元说明!C:C,0),5)</f>
        <v>系统内最细一级的账号，无唯一性约束，不需要和序号、子序号等做拼接。</v>
      </c>
      <c r="L1154" s="68" t="str">
        <f>INDEX(数据元说明!A:F,MATCH(I1154,数据元说明!C:C,0),6)</f>
        <v>C..60</v>
      </c>
      <c r="M1154" s="74" t="s">
        <v>3023</v>
      </c>
      <c r="N1154" s="68" t="s">
        <v>1583</v>
      </c>
      <c r="O1154" s="74" t="s">
        <v>2359</v>
      </c>
      <c r="P1154" s="68" t="s">
        <v>1634</v>
      </c>
    </row>
    <row r="1155" s="43" customFormat="1" customHeight="1" outlineLevel="1" spans="1:16">
      <c r="A1155" s="74"/>
      <c r="B1155" s="68"/>
      <c r="C1155" s="61" t="s">
        <v>235</v>
      </c>
      <c r="D1155" s="61" t="s">
        <v>3015</v>
      </c>
      <c r="E1155" s="66">
        <v>801</v>
      </c>
      <c r="F1155" s="68" t="s">
        <v>654</v>
      </c>
      <c r="G1155" s="66">
        <f t="shared" si="0"/>
        <v>80109</v>
      </c>
      <c r="H1155" s="68" t="s">
        <v>2155</v>
      </c>
      <c r="I1155" s="68" t="s">
        <v>654</v>
      </c>
      <c r="J1155" s="68" t="str">
        <f>INDEX(数据元说明!A:F,MATCH(I1155,数据元说明!C:C,0),2)</f>
        <v>003013</v>
      </c>
      <c r="K1155" s="68" t="str">
        <f>INDEX(数据元说明!A:F,MATCH(I1155,数据元说明!C:C,0),5)</f>
        <v>正常，预销户，销户，冻结，止付，其他-银行自定义。无法以枚举类型填报的，以“其他-XX”填报，其中“XX”为银行自定义类型。</v>
      </c>
      <c r="L1155" s="68" t="str">
        <f>INDEX(数据元说明!A:F,MATCH(I1155,数据元说明!C:C,0),6)</f>
        <v>C..30</v>
      </c>
      <c r="M1155" s="74"/>
      <c r="N1155" s="68" t="s">
        <v>1583</v>
      </c>
      <c r="O1155" s="68" t="s">
        <v>321</v>
      </c>
      <c r="P1155" s="68" t="s">
        <v>1648</v>
      </c>
    </row>
    <row r="1156" s="43" customFormat="1" customHeight="1" outlineLevel="1" spans="1:16">
      <c r="A1156" s="74"/>
      <c r="B1156" s="68"/>
      <c r="C1156" s="61" t="s">
        <v>235</v>
      </c>
      <c r="D1156" s="61" t="s">
        <v>3015</v>
      </c>
      <c r="E1156" s="66">
        <v>801</v>
      </c>
      <c r="F1156" s="68" t="s">
        <v>942</v>
      </c>
      <c r="G1156" s="66">
        <f t="shared" si="0"/>
        <v>80110</v>
      </c>
      <c r="H1156" s="68" t="s">
        <v>1999</v>
      </c>
      <c r="I1156" s="68" t="s">
        <v>942</v>
      </c>
      <c r="J1156" s="68" t="str">
        <f>INDEX(数据元说明!A:F,MATCH(I1156,数据元说明!C:C,0),2)</f>
        <v>006001</v>
      </c>
      <c r="K1156" s="68" t="str">
        <f>INDEX(数据元说明!A:F,MATCH(I1156,数据元说明!C:C,0),5)</f>
        <v>卡号，可以是借记卡号，贷记卡号等。</v>
      </c>
      <c r="L1156" s="68" t="str">
        <f>INDEX(数据元说明!A:F,MATCH(I1156,数据元说明!C:C,0),6)</f>
        <v>C..60</v>
      </c>
      <c r="M1156" s="74" t="s">
        <v>1679</v>
      </c>
      <c r="N1156" s="68" t="s">
        <v>1583</v>
      </c>
      <c r="O1156" s="68"/>
      <c r="P1156" s="68" t="s">
        <v>1634</v>
      </c>
    </row>
    <row r="1157" s="43" customFormat="1" customHeight="1" outlineLevel="1" spans="1:16">
      <c r="A1157" s="77"/>
      <c r="B1157" s="70"/>
      <c r="C1157" s="61" t="s">
        <v>235</v>
      </c>
      <c r="D1157" s="61" t="s">
        <v>3015</v>
      </c>
      <c r="E1157" s="66">
        <v>801</v>
      </c>
      <c r="F1157" s="68" t="s">
        <v>962</v>
      </c>
      <c r="G1157" s="66">
        <f t="shared" si="0"/>
        <v>80111</v>
      </c>
      <c r="H1157" s="68" t="s">
        <v>3024</v>
      </c>
      <c r="I1157" s="68" t="s">
        <v>962</v>
      </c>
      <c r="J1157" s="68" t="str">
        <f>INDEX(数据元说明!A:F,MATCH(I1157,数据元说明!C:C,0),2)</f>
        <v>006006</v>
      </c>
      <c r="K1157" s="74" t="str">
        <f>INDEX(数据元说明!A:F,MATCH(I1157,数据元说明!C:C,0),5)</f>
        <v>信用卡片种类名称。</v>
      </c>
      <c r="L1157" s="68" t="str">
        <f>INDEX(数据元说明!A:F,MATCH(I1157,数据元说明!C:C,0),6)</f>
        <v>C..60</v>
      </c>
      <c r="M1157" s="75"/>
      <c r="N1157" s="75"/>
      <c r="O1157" s="75"/>
      <c r="P1157" s="75"/>
    </row>
    <row r="1158" s="43" customFormat="1" customHeight="1" outlineLevel="1" spans="1:16">
      <c r="A1158" s="77"/>
      <c r="B1158" s="70"/>
      <c r="C1158" s="61" t="s">
        <v>235</v>
      </c>
      <c r="D1158" s="61" t="s">
        <v>3015</v>
      </c>
      <c r="E1158" s="66">
        <v>801</v>
      </c>
      <c r="F1158" s="68" t="s">
        <v>966</v>
      </c>
      <c r="G1158" s="66">
        <f t="shared" si="0"/>
        <v>80112</v>
      </c>
      <c r="H1158" s="68" t="s">
        <v>3025</v>
      </c>
      <c r="I1158" s="68" t="s">
        <v>966</v>
      </c>
      <c r="J1158" s="68" t="str">
        <f>INDEX(数据元说明!A:F,MATCH(I1158,数据元说明!C:C,0),2)</f>
        <v>006007</v>
      </c>
      <c r="K1158" s="68" t="str">
        <f>INDEX(数据元说明!A:F,MATCH(I1158,数据元说明!C:C,0),5)</f>
        <v>个人卡，单位卡。</v>
      </c>
      <c r="L1158" s="68" t="str">
        <f>INDEX(数据元说明!A:F,MATCH(I1158,数据元说明!C:C,0),6)</f>
        <v>C9</v>
      </c>
      <c r="M1158" s="75" t="s">
        <v>3026</v>
      </c>
      <c r="N1158" s="68" t="s">
        <v>1601</v>
      </c>
      <c r="O1158" s="75"/>
      <c r="P1158" s="75"/>
    </row>
    <row r="1159" s="43" customFormat="1" customHeight="1" outlineLevel="1" spans="1:16">
      <c r="A1159" s="77"/>
      <c r="B1159" s="70"/>
      <c r="C1159" s="61" t="s">
        <v>235</v>
      </c>
      <c r="D1159" s="61" t="s">
        <v>3015</v>
      </c>
      <c r="E1159" s="66">
        <v>801</v>
      </c>
      <c r="F1159" s="68" t="s">
        <v>971</v>
      </c>
      <c r="G1159" s="66">
        <f t="shared" si="0"/>
        <v>80113</v>
      </c>
      <c r="H1159" s="68" t="s">
        <v>3027</v>
      </c>
      <c r="I1159" s="68" t="s">
        <v>971</v>
      </c>
      <c r="J1159" s="68" t="str">
        <f>INDEX(数据元说明!A:F,MATCH(I1159,数据元说明!C:C,0),2)</f>
        <v>006008</v>
      </c>
      <c r="K1159" s="74" t="str">
        <f>INDEX(数据元说明!A:F,MATCH(I1159,数据元说明!C:C,0),5)</f>
        <v>中文字典或中文描述，银行自定义。</v>
      </c>
      <c r="L1159" s="68" t="str">
        <f>INDEX(数据元说明!A:F,MATCH(I1159,数据元说明!C:C,0),6)</f>
        <v>C..60</v>
      </c>
      <c r="M1159" s="74"/>
      <c r="N1159" s="74"/>
      <c r="O1159" s="74"/>
      <c r="P1159" s="75"/>
    </row>
    <row r="1160" s="43" customFormat="1" customHeight="1" outlineLevel="1" spans="1:16">
      <c r="A1160" s="77"/>
      <c r="B1160" s="70"/>
      <c r="C1160" s="61" t="s">
        <v>235</v>
      </c>
      <c r="D1160" s="61" t="s">
        <v>3015</v>
      </c>
      <c r="E1160" s="66">
        <v>801</v>
      </c>
      <c r="F1160" s="68" t="s">
        <v>3028</v>
      </c>
      <c r="G1160" s="66">
        <f t="shared" si="0"/>
        <v>80114</v>
      </c>
      <c r="H1160" s="68" t="s">
        <v>3029</v>
      </c>
      <c r="I1160" s="68" t="s">
        <v>454</v>
      </c>
      <c r="J1160" s="68" t="str">
        <f>INDEX(数据元说明!A:F,MATCH(I1160,数据元说明!C:C,0),2)</f>
        <v>001031</v>
      </c>
      <c r="K1160" s="74" t="str">
        <f>INDEX(数据元说明!A:F,MATCH(I1160,数据元说明!C:C,0),5)</f>
        <v>多个名称</v>
      </c>
      <c r="L1160" s="68" t="str">
        <f>INDEX(数据元说明!A:F,MATCH(I1160,数据元说明!C:C,0),6)</f>
        <v>C..3000</v>
      </c>
      <c r="M1160" s="74" t="s">
        <v>3030</v>
      </c>
      <c r="N1160" s="74"/>
      <c r="O1160" s="74"/>
      <c r="P1160" s="75"/>
    </row>
    <row r="1161" s="43" customFormat="1" ht="79" customHeight="1" outlineLevel="1" spans="1:16">
      <c r="A1161" s="77"/>
      <c r="B1161" s="70"/>
      <c r="C1161" s="61" t="s">
        <v>235</v>
      </c>
      <c r="D1161" s="61" t="s">
        <v>3015</v>
      </c>
      <c r="E1161" s="66">
        <v>801</v>
      </c>
      <c r="F1161" s="68" t="s">
        <v>974</v>
      </c>
      <c r="G1161" s="66">
        <f t="shared" si="0"/>
        <v>80115</v>
      </c>
      <c r="H1161" s="68" t="s">
        <v>3031</v>
      </c>
      <c r="I1161" s="68" t="s">
        <v>974</v>
      </c>
      <c r="J1161" s="68" t="str">
        <f>INDEX(数据元说明!A:F,MATCH(I1161,数据元说明!C:C,0),2)</f>
        <v>006009</v>
      </c>
      <c r="K1161" s="74" t="str">
        <f>INDEX(数据元说明!A:F,MATCH(I1161,数据元说明!C:C,0),5)</f>
        <v>银行网点、银行卡中心直销、银行官方网站（含网银渠道）、手机终端（银行APP）、合作发卡、第三方机构引流、其他-银行自定义。无法以枚举类型填报的，以“其他-XX”填报，其中XX为银行自定义类型。</v>
      </c>
      <c r="L1161" s="68" t="str">
        <f>INDEX(数据元说明!A:F,MATCH(I1161,数据元说明!C:C,0),6)</f>
        <v>C..60</v>
      </c>
      <c r="M1161" s="74" t="s">
        <v>3032</v>
      </c>
      <c r="N1161" s="68" t="s">
        <v>1601</v>
      </c>
      <c r="O1161" s="74"/>
      <c r="P1161" s="75"/>
    </row>
    <row r="1162" s="43" customFormat="1" customHeight="1" outlineLevel="1" spans="1:16">
      <c r="A1162" s="77"/>
      <c r="B1162" s="70"/>
      <c r="C1162" s="61" t="s">
        <v>235</v>
      </c>
      <c r="D1162" s="61" t="s">
        <v>3015</v>
      </c>
      <c r="E1162" s="66">
        <v>801</v>
      </c>
      <c r="F1162" s="68" t="s">
        <v>2010</v>
      </c>
      <c r="G1162" s="66">
        <f t="shared" si="0"/>
        <v>80116</v>
      </c>
      <c r="H1162" s="68" t="s">
        <v>2011</v>
      </c>
      <c r="I1162" s="68" t="s">
        <v>345</v>
      </c>
      <c r="J1162" s="68" t="str">
        <f>INDEX(数据元说明!A:F,MATCH(I1162,数据元说明!C:C,0),2)</f>
        <v>001005</v>
      </c>
      <c r="K1162" s="74" t="str">
        <f>INDEX(数据元说明!A:F,MATCH(I1162,数据元说明!C:C,0),5)</f>
        <v>YYYYMMDD，默认值99991231。</v>
      </c>
      <c r="L1162" s="68" t="str">
        <f>INDEX(数据元说明!A:F,MATCH(I1162,数据元说明!C:C,0),6)</f>
        <v>C8</v>
      </c>
      <c r="M1162" s="74"/>
      <c r="N1162" s="74"/>
      <c r="O1162" s="74"/>
      <c r="P1162" s="75"/>
    </row>
    <row r="1163" s="43" customFormat="1" customHeight="1" outlineLevel="1" spans="1:16">
      <c r="A1163" s="77"/>
      <c r="B1163" s="90"/>
      <c r="C1163" s="61" t="s">
        <v>235</v>
      </c>
      <c r="D1163" s="61" t="s">
        <v>3015</v>
      </c>
      <c r="E1163" s="66">
        <v>801</v>
      </c>
      <c r="F1163" s="74" t="s">
        <v>2012</v>
      </c>
      <c r="G1163" s="66">
        <f t="shared" si="0"/>
        <v>80117</v>
      </c>
      <c r="H1163" s="74" t="s">
        <v>3033</v>
      </c>
      <c r="I1163" s="74" t="s">
        <v>409</v>
      </c>
      <c r="J1163" s="68" t="str">
        <f>INDEX(数据元说明!A:F,MATCH(I1163,数据元说明!C:C,0),2)</f>
        <v>001020</v>
      </c>
      <c r="K1163" s="74" t="str">
        <f>INDEX(数据元说明!A:F,MATCH(I1163,数据元说明!C:C,0),5)</f>
        <v>柜员编号，银行自定义。</v>
      </c>
      <c r="L1163" s="68" t="str">
        <f>INDEX(数据元说明!A:F,MATCH(I1163,数据元说明!C:C,0),6)</f>
        <v>C..30</v>
      </c>
      <c r="M1163" s="75" t="s">
        <v>3034</v>
      </c>
      <c r="N1163" s="68" t="s">
        <v>1583</v>
      </c>
      <c r="O1163" s="74" t="s">
        <v>2359</v>
      </c>
      <c r="P1163" s="75"/>
    </row>
    <row r="1164" s="43" customFormat="1" customHeight="1" outlineLevel="1" spans="1:16">
      <c r="A1164" s="74"/>
      <c r="B1164" s="68"/>
      <c r="C1164" s="61" t="s">
        <v>235</v>
      </c>
      <c r="D1164" s="61" t="s">
        <v>3015</v>
      </c>
      <c r="E1164" s="66">
        <v>801</v>
      </c>
      <c r="F1164" s="68" t="s">
        <v>950</v>
      </c>
      <c r="G1164" s="66">
        <f t="shared" si="0"/>
        <v>80118</v>
      </c>
      <c r="H1164" s="68" t="s">
        <v>2015</v>
      </c>
      <c r="I1164" s="68" t="s">
        <v>950</v>
      </c>
      <c r="J1164" s="68" t="str">
        <f>INDEX(数据元说明!A:F,MATCH(I1164,数据元说明!C:C,0),2)</f>
        <v>006003</v>
      </c>
      <c r="K1164" s="68" t="str">
        <f>INDEX(数据元说明!A:F,MATCH(I1164,数据元说明!C:C,0),5)</f>
        <v>未激活，正常，注销，冻结，睡眠，挂失，其他-银行自定义。以枚举类型填报，如果无法以枚举类型填报的，以“其他-XX”填报，其中XX为银行自定义的卡片状态。</v>
      </c>
      <c r="L1164" s="68" t="str">
        <f>INDEX(数据元说明!A:F,MATCH(I1164,数据元说明!C:C,0),6)</f>
        <v>C..30</v>
      </c>
      <c r="M1164" s="74" t="s">
        <v>2016</v>
      </c>
      <c r="N1164" s="68" t="s">
        <v>1583</v>
      </c>
      <c r="O1164" s="68" t="s">
        <v>321</v>
      </c>
      <c r="P1164" s="68" t="s">
        <v>1648</v>
      </c>
    </row>
    <row r="1165" s="43" customFormat="1" customHeight="1" outlineLevel="1" spans="1:16">
      <c r="A1165" s="77"/>
      <c r="B1165" s="70"/>
      <c r="C1165" s="61" t="s">
        <v>235</v>
      </c>
      <c r="D1165" s="61" t="s">
        <v>3015</v>
      </c>
      <c r="E1165" s="66">
        <v>801</v>
      </c>
      <c r="F1165" s="68" t="s">
        <v>3035</v>
      </c>
      <c r="G1165" s="66">
        <f t="shared" si="0"/>
        <v>80119</v>
      </c>
      <c r="H1165" s="68" t="s">
        <v>3036</v>
      </c>
      <c r="I1165" s="68" t="s">
        <v>330</v>
      </c>
      <c r="J1165" s="68" t="str">
        <f>INDEX(数据元说明!A:F,MATCH(I1165,数据元说明!C:C,0),2)</f>
        <v>001002</v>
      </c>
      <c r="K1165" s="74" t="str">
        <f>INDEX(数据元说明!A:F,MATCH(I1165,数据元说明!C:C,0),5)</f>
        <v>是，否。</v>
      </c>
      <c r="L1165" s="68" t="str">
        <f>INDEX(数据元说明!A:F,MATCH(I1165,数据元说明!C:C,0),6)</f>
        <v>C3</v>
      </c>
      <c r="M1165" s="74"/>
      <c r="N1165" s="74"/>
      <c r="O1165" s="74"/>
      <c r="P1165" s="75"/>
    </row>
    <row r="1166" s="43" customFormat="1" customHeight="1" outlineLevel="1" spans="1:16">
      <c r="A1166" s="77"/>
      <c r="B1166" s="70"/>
      <c r="C1166" s="61" t="s">
        <v>235</v>
      </c>
      <c r="D1166" s="61" t="s">
        <v>3015</v>
      </c>
      <c r="E1166" s="66">
        <v>801</v>
      </c>
      <c r="F1166" s="68" t="s">
        <v>3037</v>
      </c>
      <c r="G1166" s="66">
        <f t="shared" si="0"/>
        <v>80120</v>
      </c>
      <c r="H1166" s="68" t="s">
        <v>3038</v>
      </c>
      <c r="I1166" s="68" t="s">
        <v>942</v>
      </c>
      <c r="J1166" s="68" t="str">
        <f>INDEX(数据元说明!A:F,MATCH(I1166,数据元说明!C:C,0),2)</f>
        <v>006001</v>
      </c>
      <c r="K1166" s="74" t="str">
        <f>INDEX(数据元说明!A:F,MATCH(I1166,数据元说明!C:C,0),5)</f>
        <v>卡号，可以是借记卡号，贷记卡号等。</v>
      </c>
      <c r="L1166" s="68" t="str">
        <f>INDEX(数据元说明!A:F,MATCH(I1166,数据元说明!C:C,0),6)</f>
        <v>C..60</v>
      </c>
      <c r="M1166" s="74" t="s">
        <v>3039</v>
      </c>
      <c r="N1166" s="74"/>
      <c r="O1166" s="74"/>
      <c r="P1166" s="75"/>
    </row>
    <row r="1167" s="43" customFormat="1" customHeight="1" outlineLevel="1" spans="1:16">
      <c r="A1167" s="77"/>
      <c r="B1167" s="70"/>
      <c r="C1167" s="61" t="s">
        <v>235</v>
      </c>
      <c r="D1167" s="61" t="s">
        <v>3015</v>
      </c>
      <c r="E1167" s="66">
        <v>801</v>
      </c>
      <c r="F1167" s="77" t="s">
        <v>844</v>
      </c>
      <c r="G1167" s="66">
        <f t="shared" si="0"/>
        <v>80121</v>
      </c>
      <c r="H1167" s="77" t="s">
        <v>2317</v>
      </c>
      <c r="I1167" s="77" t="s">
        <v>844</v>
      </c>
      <c r="J1167" s="68" t="str">
        <f>INDEX(数据元说明!A:F,MATCH(I1167,数据元说明!C:C,0),2)</f>
        <v>005026</v>
      </c>
      <c r="K1167" s="74" t="str">
        <f>INDEX(数据元说明!A:F,MATCH(I1167,数据元说明!C:C,0),5)</f>
        <v>抵押，质押，保证，信用，混合，其他-银行自定义。若无法以枚举类型填写，则以“其他-XX”填报，其中“XX”为银行自定义类型。</v>
      </c>
      <c r="L1167" s="68" t="str">
        <f>INDEX(数据元说明!A:F,MATCH(I1167,数据元说明!C:C,0),6)</f>
        <v>C..60</v>
      </c>
      <c r="M1167" s="74"/>
      <c r="N1167" s="74"/>
      <c r="O1167" s="74"/>
      <c r="P1167" s="75"/>
    </row>
    <row r="1168" s="43" customFormat="1" customHeight="1" outlineLevel="1" spans="1:16">
      <c r="A1168" s="77"/>
      <c r="B1168" s="70"/>
      <c r="C1168" s="61" t="s">
        <v>235</v>
      </c>
      <c r="D1168" s="61" t="s">
        <v>3015</v>
      </c>
      <c r="E1168" s="66">
        <v>801</v>
      </c>
      <c r="F1168" s="77" t="s">
        <v>742</v>
      </c>
      <c r="G1168" s="66">
        <f t="shared" si="0"/>
        <v>80122</v>
      </c>
      <c r="H1168" s="77" t="s">
        <v>3040</v>
      </c>
      <c r="I1168" s="77" t="s">
        <v>742</v>
      </c>
      <c r="J1168" s="68" t="str">
        <f>INDEX(数据元说明!A:F,MATCH(I1168,数据元说明!C:C,0),2)</f>
        <v>004009</v>
      </c>
      <c r="K1168" s="74" t="str">
        <f>INDEX(数据元说明!A:F,MATCH(I1168,数据元说明!C:C,0),5)</f>
        <v>中文字典或中文描述，银行自定义。</v>
      </c>
      <c r="L1168" s="68" t="str">
        <f>INDEX(数据元说明!A:F,MATCH(I1168,数据元说明!C:C,0),6)</f>
        <v>C..600</v>
      </c>
      <c r="M1168" s="74" t="s">
        <v>3041</v>
      </c>
      <c r="N1168" s="68" t="s">
        <v>1583</v>
      </c>
      <c r="O1168" s="68" t="s">
        <v>484</v>
      </c>
      <c r="P1168" s="75"/>
    </row>
    <row r="1169" s="43" customFormat="1" customHeight="1" outlineLevel="1" spans="1:16">
      <c r="A1169" s="77"/>
      <c r="B1169" s="70"/>
      <c r="C1169" s="61" t="s">
        <v>235</v>
      </c>
      <c r="D1169" s="61" t="s">
        <v>3015</v>
      </c>
      <c r="E1169" s="66">
        <v>801</v>
      </c>
      <c r="F1169" s="68" t="s">
        <v>3042</v>
      </c>
      <c r="G1169" s="66">
        <f t="shared" si="0"/>
        <v>80123</v>
      </c>
      <c r="H1169" s="68" t="s">
        <v>3043</v>
      </c>
      <c r="I1169" s="68" t="s">
        <v>330</v>
      </c>
      <c r="J1169" s="68" t="str">
        <f>INDEX(数据元说明!A:F,MATCH(I1169,数据元说明!C:C,0),2)</f>
        <v>001002</v>
      </c>
      <c r="K1169" s="74" t="str">
        <f>INDEX(数据元说明!A:F,MATCH(I1169,数据元说明!C:C,0),5)</f>
        <v>是，否。</v>
      </c>
      <c r="L1169" s="68" t="str">
        <f>INDEX(数据元说明!A:F,MATCH(I1169,数据元说明!C:C,0),6)</f>
        <v>C3</v>
      </c>
      <c r="M1169" s="74"/>
      <c r="N1169" s="74"/>
      <c r="O1169" s="74"/>
      <c r="P1169" s="75"/>
    </row>
    <row r="1170" s="43" customFormat="1" customHeight="1" outlineLevel="1" spans="1:16">
      <c r="A1170" s="77"/>
      <c r="B1170" s="70"/>
      <c r="C1170" s="61" t="s">
        <v>235</v>
      </c>
      <c r="D1170" s="61" t="s">
        <v>3015</v>
      </c>
      <c r="E1170" s="66">
        <v>801</v>
      </c>
      <c r="F1170" s="68" t="s">
        <v>3044</v>
      </c>
      <c r="G1170" s="66">
        <f t="shared" si="0"/>
        <v>80124</v>
      </c>
      <c r="H1170" s="68" t="s">
        <v>3045</v>
      </c>
      <c r="I1170" s="68" t="s">
        <v>330</v>
      </c>
      <c r="J1170" s="68" t="str">
        <f>INDEX(数据元说明!A:F,MATCH(I1170,数据元说明!C:C,0),2)</f>
        <v>001002</v>
      </c>
      <c r="K1170" s="74" t="str">
        <f>INDEX(数据元说明!A:F,MATCH(I1170,数据元说明!C:C,0),5)</f>
        <v>是，否。</v>
      </c>
      <c r="L1170" s="68" t="str">
        <f>INDEX(数据元说明!A:F,MATCH(I1170,数据元说明!C:C,0),6)</f>
        <v>C3</v>
      </c>
      <c r="M1170" s="91" t="s">
        <v>3046</v>
      </c>
      <c r="N1170" s="74"/>
      <c r="O1170" s="74"/>
      <c r="P1170" s="75"/>
    </row>
    <row r="1171" s="43" customFormat="1" customHeight="1" outlineLevel="1" spans="1:16">
      <c r="A1171" s="77"/>
      <c r="B1171" s="70"/>
      <c r="C1171" s="61" t="s">
        <v>235</v>
      </c>
      <c r="D1171" s="61" t="s">
        <v>3015</v>
      </c>
      <c r="E1171" s="66">
        <v>801</v>
      </c>
      <c r="F1171" s="68" t="s">
        <v>3047</v>
      </c>
      <c r="G1171" s="66">
        <f t="shared" si="0"/>
        <v>80125</v>
      </c>
      <c r="H1171" s="68" t="s">
        <v>3048</v>
      </c>
      <c r="I1171" s="68" t="s">
        <v>330</v>
      </c>
      <c r="J1171" s="68" t="str">
        <f>INDEX(数据元说明!A:F,MATCH(I1171,数据元说明!C:C,0),2)</f>
        <v>001002</v>
      </c>
      <c r="K1171" s="74" t="str">
        <f>INDEX(数据元说明!A:F,MATCH(I1171,数据元说明!C:C,0),5)</f>
        <v>是，否。</v>
      </c>
      <c r="L1171" s="68" t="str">
        <f>INDEX(数据元说明!A:F,MATCH(I1171,数据元说明!C:C,0),6)</f>
        <v>C3</v>
      </c>
      <c r="M1171" s="74" t="s">
        <v>3049</v>
      </c>
      <c r="N1171" s="74"/>
      <c r="O1171" s="74"/>
      <c r="P1171" s="75"/>
    </row>
    <row r="1172" s="43" customFormat="1" ht="52" customHeight="1" outlineLevel="1" spans="1:16">
      <c r="A1172" s="77"/>
      <c r="B1172" s="70"/>
      <c r="C1172" s="61" t="s">
        <v>235</v>
      </c>
      <c r="D1172" s="61" t="s">
        <v>3015</v>
      </c>
      <c r="E1172" s="66">
        <v>801</v>
      </c>
      <c r="F1172" s="68" t="s">
        <v>3050</v>
      </c>
      <c r="G1172" s="66">
        <f t="shared" si="0"/>
        <v>80126</v>
      </c>
      <c r="H1172" s="68" t="s">
        <v>3051</v>
      </c>
      <c r="I1172" s="68" t="s">
        <v>1033</v>
      </c>
      <c r="J1172" s="68" t="str">
        <f>INDEX(数据元说明!A:F,MATCH(I1172,数据元说明!C:C,0),2)</f>
        <v>007005</v>
      </c>
      <c r="K1172" s="74" t="str">
        <f>INDEX(数据元说明!A:F,MATCH(I1172,数据元说明!C:C,0),5)</f>
        <v>盗刷,套现,用于投资,流向房地产,用于生产经营,其他-银行自定义。无法以枚举类型填报的，以“其他-XX”填报，其中XX为银行自定义类型。</v>
      </c>
      <c r="L1172" s="68" t="str">
        <f>INDEX(数据元说明!A:F,MATCH(I1172,数据元说明!C:C,0),6)</f>
        <v>C..60</v>
      </c>
      <c r="M1172" s="74"/>
      <c r="N1172" s="74"/>
      <c r="O1172" s="74"/>
      <c r="P1172" s="75"/>
    </row>
    <row r="1173" s="43" customFormat="1" customHeight="1" outlineLevel="1" spans="1:16">
      <c r="A1173" s="77"/>
      <c r="B1173" s="70"/>
      <c r="C1173" s="61" t="s">
        <v>235</v>
      </c>
      <c r="D1173" s="61" t="s">
        <v>3015</v>
      </c>
      <c r="E1173" s="66">
        <v>801</v>
      </c>
      <c r="F1173" s="68" t="s">
        <v>3052</v>
      </c>
      <c r="G1173" s="66">
        <f t="shared" si="0"/>
        <v>80127</v>
      </c>
      <c r="H1173" s="68" t="s">
        <v>3053</v>
      </c>
      <c r="I1173" s="68" t="s">
        <v>1041</v>
      </c>
      <c r="J1173" s="68" t="str">
        <f>INDEX(数据元说明!A:F,MATCH(I1173,数据元说明!C:C,0),2)</f>
        <v>007007</v>
      </c>
      <c r="K1173" s="74" t="str">
        <f>INDEX(数据元说明!A:F,MATCH(I1173,数据元说明!C:C,0),5)</f>
        <v>警告,降额,止付,提前还款，其他-银行自定义。无法以枚举类型填报的，以“其他-XX”填报，其中XX为银行自定义类型。</v>
      </c>
      <c r="L1173" s="68" t="str">
        <f>INDEX(数据元说明!A:F,MATCH(I1173,数据元说明!C:C,0),6)</f>
        <v>C..60</v>
      </c>
      <c r="M1173" s="74"/>
      <c r="N1173" s="74"/>
      <c r="O1173" s="74"/>
      <c r="P1173" s="75"/>
    </row>
    <row r="1174" s="45" customFormat="1" customHeight="1" outlineLevel="1" spans="1:16">
      <c r="A1174" s="77"/>
      <c r="B1174" s="70"/>
      <c r="C1174" s="61" t="s">
        <v>235</v>
      </c>
      <c r="D1174" s="61" t="s">
        <v>3015</v>
      </c>
      <c r="E1174" s="66">
        <v>801</v>
      </c>
      <c r="F1174" s="68" t="s">
        <v>3054</v>
      </c>
      <c r="G1174" s="66">
        <f t="shared" si="0"/>
        <v>80128</v>
      </c>
      <c r="H1174" s="68" t="s">
        <v>3055</v>
      </c>
      <c r="I1174" s="68" t="s">
        <v>325</v>
      </c>
      <c r="J1174" s="68" t="str">
        <f>INDEX(数据元说明!A:F,MATCH(I1174,数据元说明!C:C,0),2)</f>
        <v>001001</v>
      </c>
      <c r="K1174" s="74" t="str">
        <f>INDEX(数据元说明!A:F,MATCH(I1174,数据元说明!C:C,0),5)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174" s="68" t="str">
        <f>INDEX(数据元说明!A:F,MATCH(I1174,数据元说明!C:C,0),6)</f>
        <v>C..450</v>
      </c>
      <c r="M1174" s="74" t="s">
        <v>3056</v>
      </c>
      <c r="N1174" s="74"/>
      <c r="O1174" s="74"/>
      <c r="P1174" s="75"/>
    </row>
    <row r="1175" s="45" customFormat="1" customHeight="1" outlineLevel="1" spans="1:16">
      <c r="A1175" s="77"/>
      <c r="B1175" s="70"/>
      <c r="C1175" s="61" t="s">
        <v>235</v>
      </c>
      <c r="D1175" s="61" t="s">
        <v>3015</v>
      </c>
      <c r="E1175" s="66">
        <v>801</v>
      </c>
      <c r="F1175" s="68" t="s">
        <v>3057</v>
      </c>
      <c r="G1175" s="66">
        <f t="shared" si="0"/>
        <v>80129</v>
      </c>
      <c r="H1175" s="68" t="s">
        <v>3058</v>
      </c>
      <c r="I1175" s="68" t="s">
        <v>552</v>
      </c>
      <c r="J1175" s="68" t="str">
        <f>INDEX(数据元说明!A:F,MATCH(I1175,数据元说明!C:C,0),2)</f>
        <v>002016</v>
      </c>
      <c r="K1175" s="74" t="str">
        <f>INDEX(数据元说明!A:F,MATCH(I1175,数据元说明!C:C,0),5)</f>
        <v>已登记统一社会信用代码的，填18位统一社会信用代码；未登记统一社会信用代码的，填组织机构代码。境外机构、临时验资户类客户填写默认值0</v>
      </c>
      <c r="L1175" s="68" t="str">
        <f>INDEX(数据元说明!A:F,MATCH(I1175,数据元说明!C:C,0),6)</f>
        <v>C..40</v>
      </c>
      <c r="M1175" s="74" t="s">
        <v>3059</v>
      </c>
      <c r="N1175" s="74"/>
      <c r="O1175" s="74"/>
      <c r="P1175" s="75"/>
    </row>
    <row r="1176" s="43" customFormat="1" customHeight="1" outlineLevel="1" spans="1:16">
      <c r="A1176" s="77"/>
      <c r="B1176" s="70"/>
      <c r="C1176" s="61" t="s">
        <v>235</v>
      </c>
      <c r="D1176" s="61" t="s">
        <v>3015</v>
      </c>
      <c r="E1176" s="66">
        <v>801</v>
      </c>
      <c r="F1176" s="68" t="s">
        <v>3060</v>
      </c>
      <c r="G1176" s="66">
        <f t="shared" si="0"/>
        <v>80130</v>
      </c>
      <c r="H1176" s="68" t="s">
        <v>3061</v>
      </c>
      <c r="I1176" s="68" t="s">
        <v>330</v>
      </c>
      <c r="J1176" s="68" t="str">
        <f>INDEX(数据元说明!A:F,MATCH(I1176,数据元说明!C:C,0),2)</f>
        <v>001002</v>
      </c>
      <c r="K1176" s="74" t="str">
        <f>INDEX(数据元说明!A:F,MATCH(I1176,数据元说明!C:C,0),5)</f>
        <v>是，否。</v>
      </c>
      <c r="L1176" s="68" t="str">
        <f>INDEX(数据元说明!A:F,MATCH(I1176,数据元说明!C:C,0),6)</f>
        <v>C3</v>
      </c>
      <c r="M1176" s="74"/>
      <c r="N1176" s="74"/>
      <c r="O1176" s="74"/>
      <c r="P1176" s="75"/>
    </row>
    <row r="1177" s="43" customFormat="1" customHeight="1" outlineLevel="1" spans="1:16">
      <c r="A1177" s="77"/>
      <c r="B1177" s="70"/>
      <c r="C1177" s="61" t="s">
        <v>235</v>
      </c>
      <c r="D1177" s="61" t="s">
        <v>3015</v>
      </c>
      <c r="E1177" s="66">
        <v>801</v>
      </c>
      <c r="F1177" s="68" t="s">
        <v>3062</v>
      </c>
      <c r="G1177" s="66">
        <f t="shared" si="0"/>
        <v>80131</v>
      </c>
      <c r="H1177" s="68" t="s">
        <v>3063</v>
      </c>
      <c r="I1177" s="68" t="s">
        <v>746</v>
      </c>
      <c r="J1177" s="68" t="str">
        <f>INDEX(数据元说明!A:F,MATCH(I1177,数据元说明!C:C,0),2)</f>
        <v>005001</v>
      </c>
      <c r="K1177" s="74" t="str">
        <f>INDEX(数据元说明!A:F,MATCH(I1177,数据元说明!C:C,0),5)</f>
        <v>银行内部产品中文名称，银行自定义。</v>
      </c>
      <c r="L1177" s="68" t="str">
        <f>INDEX(数据元说明!A:F,MATCH(I1177,数据元说明!C:C,0),6)</f>
        <v>C..300</v>
      </c>
      <c r="M1177" s="74"/>
      <c r="N1177" s="74"/>
      <c r="O1177" s="74"/>
      <c r="P1177" s="75"/>
    </row>
    <row r="1178" s="43" customFormat="1" customHeight="1" outlineLevel="1" spans="1:16">
      <c r="A1178" s="77"/>
      <c r="B1178" s="70"/>
      <c r="C1178" s="61" t="s">
        <v>235</v>
      </c>
      <c r="D1178" s="61" t="s">
        <v>3015</v>
      </c>
      <c r="E1178" s="66">
        <v>801</v>
      </c>
      <c r="F1178" s="68" t="s">
        <v>3064</v>
      </c>
      <c r="G1178" s="66">
        <f t="shared" si="0"/>
        <v>80132</v>
      </c>
      <c r="H1178" s="68" t="s">
        <v>3065</v>
      </c>
      <c r="I1178" s="68" t="s">
        <v>325</v>
      </c>
      <c r="J1178" s="68" t="str">
        <f>INDEX(数据元说明!A:F,MATCH(I1178,数据元说明!C:C,0),2)</f>
        <v>001001</v>
      </c>
      <c r="K1178" s="74" t="str">
        <f>INDEX(数据元说明!A:F,MATCH(I1178,数据元说明!C:C,0),5)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178" s="68" t="str">
        <f>INDEX(数据元说明!A:F,MATCH(I1178,数据元说明!C:C,0),6)</f>
        <v>C..450</v>
      </c>
      <c r="M1178" s="74"/>
      <c r="N1178" s="74"/>
      <c r="O1178" s="74"/>
      <c r="P1178" s="75"/>
    </row>
    <row r="1179" s="43" customFormat="1" customHeight="1" outlineLevel="1" spans="1:16">
      <c r="A1179" s="77"/>
      <c r="B1179" s="70"/>
      <c r="C1179" s="61" t="s">
        <v>235</v>
      </c>
      <c r="D1179" s="61" t="s">
        <v>3015</v>
      </c>
      <c r="E1179" s="66">
        <v>801</v>
      </c>
      <c r="F1179" s="68" t="s">
        <v>3066</v>
      </c>
      <c r="G1179" s="66">
        <f t="shared" si="0"/>
        <v>80133</v>
      </c>
      <c r="H1179" s="68" t="s">
        <v>3067</v>
      </c>
      <c r="I1179" s="68" t="s">
        <v>552</v>
      </c>
      <c r="J1179" s="68" t="str">
        <f>INDEX(数据元说明!A:F,MATCH(I1179,数据元说明!C:C,0),2)</f>
        <v>002016</v>
      </c>
      <c r="K1179" s="74" t="str">
        <f>INDEX(数据元说明!A:F,MATCH(I1179,数据元说明!C:C,0),5)</f>
        <v>已登记统一社会信用代码的，填18位统一社会信用代码；未登记统一社会信用代码的，填组织机构代码。境外机构、临时验资户类客户填写默认值0</v>
      </c>
      <c r="L1179" s="68" t="str">
        <f>INDEX(数据元说明!A:F,MATCH(I1179,数据元说明!C:C,0),6)</f>
        <v>C..40</v>
      </c>
      <c r="M1179" s="74"/>
      <c r="N1179" s="74"/>
      <c r="O1179" s="74"/>
      <c r="P1179" s="75"/>
    </row>
    <row r="1180" s="43" customFormat="1" customHeight="1" outlineLevel="1" spans="1:16">
      <c r="A1180" s="77"/>
      <c r="B1180" s="70"/>
      <c r="C1180" s="61" t="s">
        <v>235</v>
      </c>
      <c r="D1180" s="61" t="s">
        <v>3015</v>
      </c>
      <c r="E1180" s="66">
        <v>801</v>
      </c>
      <c r="F1180" s="68" t="s">
        <v>3068</v>
      </c>
      <c r="G1180" s="66">
        <f t="shared" si="0"/>
        <v>80134</v>
      </c>
      <c r="H1180" s="68" t="s">
        <v>3069</v>
      </c>
      <c r="I1180" s="68" t="s">
        <v>330</v>
      </c>
      <c r="J1180" s="68" t="str">
        <f>INDEX(数据元说明!A:F,MATCH(I1180,数据元说明!C:C,0),2)</f>
        <v>001002</v>
      </c>
      <c r="K1180" s="74" t="str">
        <f>INDEX(数据元说明!A:F,MATCH(I1180,数据元说明!C:C,0),5)</f>
        <v>是，否。</v>
      </c>
      <c r="L1180" s="68" t="str">
        <f>INDEX(数据元说明!A:F,MATCH(I1180,数据元说明!C:C,0),6)</f>
        <v>C3</v>
      </c>
      <c r="M1180" s="74" t="s">
        <v>3070</v>
      </c>
      <c r="N1180" s="74"/>
      <c r="O1180" s="74"/>
      <c r="P1180" s="75"/>
    </row>
    <row r="1181" s="43" customFormat="1" customHeight="1" outlineLevel="1" spans="1:16">
      <c r="A1181" s="74"/>
      <c r="B1181" s="68"/>
      <c r="C1181" s="61" t="s">
        <v>235</v>
      </c>
      <c r="D1181" s="61" t="s">
        <v>3015</v>
      </c>
      <c r="E1181" s="66">
        <v>801</v>
      </c>
      <c r="F1181" s="68" t="s">
        <v>3071</v>
      </c>
      <c r="G1181" s="66">
        <f t="shared" si="0"/>
        <v>80135</v>
      </c>
      <c r="H1181" s="68" t="s">
        <v>3072</v>
      </c>
      <c r="I1181" s="68" t="s">
        <v>634</v>
      </c>
      <c r="J1181" s="68" t="str">
        <f>INDEX(数据元说明!A:F,MATCH(I1181,数据元说明!C:C,0),2)</f>
        <v>003008</v>
      </c>
      <c r="K1181" s="68" t="str">
        <f>INDEX(数据元说明!A:F,MATCH(I1181,数据元说明!C:C,0),5)</f>
        <v>与币种相对应金额。</v>
      </c>
      <c r="L1181" s="68" t="str">
        <f>INDEX(数据元说明!A:F,MATCH(I1181,数据元说明!C:C,0),6)</f>
        <v>D20.2</v>
      </c>
      <c r="M1181" s="74" t="s">
        <v>3073</v>
      </c>
      <c r="N1181" s="68" t="s">
        <v>1583</v>
      </c>
      <c r="O1181" s="68" t="s">
        <v>484</v>
      </c>
      <c r="P1181" s="68"/>
    </row>
    <row r="1182" s="43" customFormat="1" customHeight="1" outlineLevel="1" spans="1:16">
      <c r="A1182" s="77"/>
      <c r="B1182" s="70"/>
      <c r="C1182" s="61" t="s">
        <v>235</v>
      </c>
      <c r="D1182" s="61" t="s">
        <v>3015</v>
      </c>
      <c r="E1182" s="66">
        <v>801</v>
      </c>
      <c r="F1182" s="68" t="s">
        <v>3074</v>
      </c>
      <c r="G1182" s="66">
        <f t="shared" si="0"/>
        <v>80136</v>
      </c>
      <c r="H1182" s="68" t="s">
        <v>3075</v>
      </c>
      <c r="I1182" s="68" t="s">
        <v>642</v>
      </c>
      <c r="J1182" s="68" t="str">
        <f>INDEX(数据元说明!A:F,MATCH(I1182,数据元说明!C:C,0),2)</f>
        <v>003010</v>
      </c>
      <c r="K1182" s="74" t="str">
        <f>INDEX(数据元说明!A:F,MATCH(I1182,数据元说明!C:C,0),5)</f>
        <v>遵循《GB/T 12406 表示货币和资金的代码》的字母代码，如CNY。上述文件所列币种无法涵盖的，允许银行自定义填报。多个币种合计折算为人民币（本外币合计）的，填报为BWB。</v>
      </c>
      <c r="L1182" s="68" t="str">
        <f>INDEX(数据元说明!A:F,MATCH(I1182,数据元说明!C:C,0),6)</f>
        <v>C3</v>
      </c>
      <c r="M1182" s="74" t="s">
        <v>3076</v>
      </c>
      <c r="N1182" s="74"/>
      <c r="O1182" s="74"/>
      <c r="P1182" s="75"/>
    </row>
    <row r="1183" s="43" customFormat="1" customHeight="1" outlineLevel="1" spans="1:16">
      <c r="A1183" s="74"/>
      <c r="B1183" s="68"/>
      <c r="C1183" s="61" t="s">
        <v>235</v>
      </c>
      <c r="D1183" s="61" t="s">
        <v>3015</v>
      </c>
      <c r="E1183" s="66">
        <v>801</v>
      </c>
      <c r="F1183" s="68" t="s">
        <v>3077</v>
      </c>
      <c r="G1183" s="66">
        <f t="shared" si="0"/>
        <v>80137</v>
      </c>
      <c r="H1183" s="68" t="s">
        <v>3078</v>
      </c>
      <c r="I1183" s="68" t="s">
        <v>634</v>
      </c>
      <c r="J1183" s="68" t="str">
        <f>INDEX(数据元说明!A:F,MATCH(I1183,数据元说明!C:C,0),2)</f>
        <v>003008</v>
      </c>
      <c r="K1183" s="68" t="str">
        <f>INDEX(数据元说明!A:F,MATCH(I1183,数据元说明!C:C,0),5)</f>
        <v>与币种相对应金额。</v>
      </c>
      <c r="L1183" s="68" t="str">
        <f>INDEX(数据元说明!A:F,MATCH(I1183,数据元说明!C:C,0),6)</f>
        <v>D20.2</v>
      </c>
      <c r="M1183" s="74" t="s">
        <v>3073</v>
      </c>
      <c r="N1183" s="68" t="s">
        <v>1583</v>
      </c>
      <c r="O1183" s="68" t="s">
        <v>484</v>
      </c>
      <c r="P1183" s="68"/>
    </row>
    <row r="1184" s="43" customFormat="1" customHeight="1" outlineLevel="1" spans="1:16">
      <c r="A1184" s="77"/>
      <c r="B1184" s="70"/>
      <c r="C1184" s="61" t="s">
        <v>235</v>
      </c>
      <c r="D1184" s="61" t="s">
        <v>3015</v>
      </c>
      <c r="E1184" s="66">
        <v>801</v>
      </c>
      <c r="F1184" s="68" t="s">
        <v>3079</v>
      </c>
      <c r="G1184" s="66">
        <f t="shared" si="0"/>
        <v>80138</v>
      </c>
      <c r="H1184" s="68" t="s">
        <v>3080</v>
      </c>
      <c r="I1184" s="68" t="s">
        <v>638</v>
      </c>
      <c r="J1184" s="68" t="str">
        <f>INDEX(数据元说明!A:F,MATCH(I1184,数据元说明!C:C,0),2)</f>
        <v>003009</v>
      </c>
      <c r="K1184" s="74" t="str">
        <f>INDEX(数据元说明!A:F,MATCH(I1184,数据元说明!C:C,0),5)</f>
        <v>与币种相对应金额。(以正数填列。如信贷分户账，某客户初次获得贷款1万元，此时余额为10000；如活期存款明细，某客户初次开户存入10000元，此时余额为10000）</v>
      </c>
      <c r="L1184" s="68" t="str">
        <f>INDEX(数据元说明!A:F,MATCH(I1184,数据元说明!C:C,0),6)</f>
        <v>D20.2</v>
      </c>
      <c r="M1184" s="74" t="s">
        <v>3081</v>
      </c>
      <c r="N1184" s="68" t="s">
        <v>1601</v>
      </c>
      <c r="O1184" s="74"/>
      <c r="P1184" s="75"/>
    </row>
    <row r="1185" s="43" customFormat="1" customHeight="1" outlineLevel="1" spans="1:16">
      <c r="A1185" s="74"/>
      <c r="B1185" s="68"/>
      <c r="C1185" s="61" t="s">
        <v>235</v>
      </c>
      <c r="D1185" s="61" t="s">
        <v>3015</v>
      </c>
      <c r="E1185" s="66">
        <v>801</v>
      </c>
      <c r="F1185" s="68" t="s">
        <v>3082</v>
      </c>
      <c r="G1185" s="66">
        <f t="shared" si="0"/>
        <v>80139</v>
      </c>
      <c r="H1185" s="68" t="s">
        <v>3083</v>
      </c>
      <c r="I1185" s="68" t="s">
        <v>638</v>
      </c>
      <c r="J1185" s="68" t="str">
        <f>INDEX(数据元说明!A:F,MATCH(I1185,数据元说明!C:C,0),2)</f>
        <v>003009</v>
      </c>
      <c r="K1185" s="68" t="str">
        <f>INDEX(数据元说明!A:F,MATCH(I1185,数据元说明!C:C,0),5)</f>
        <v>与币种相对应金额。(以正数填列。如信贷分户账，某客户初次获得贷款1万元，此时余额为10000；如活期存款明细，某客户初次开户存入10000元，此时余额为10000）</v>
      </c>
      <c r="L1185" s="68" t="str">
        <f>INDEX(数据元说明!A:F,MATCH(I1185,数据元说明!C:C,0),6)</f>
        <v>D20.2</v>
      </c>
      <c r="M1185" s="74" t="s">
        <v>3084</v>
      </c>
      <c r="N1185" s="68" t="s">
        <v>1601</v>
      </c>
      <c r="O1185" s="68" t="s">
        <v>484</v>
      </c>
      <c r="P1185" s="68"/>
    </row>
    <row r="1186" s="43" customFormat="1" customHeight="1" outlineLevel="1" spans="1:16">
      <c r="A1186" s="77"/>
      <c r="B1186" s="70"/>
      <c r="C1186" s="61" t="s">
        <v>235</v>
      </c>
      <c r="D1186" s="61" t="s">
        <v>3015</v>
      </c>
      <c r="E1186" s="66">
        <v>801</v>
      </c>
      <c r="F1186" s="68" t="s">
        <v>3085</v>
      </c>
      <c r="G1186" s="66">
        <f t="shared" si="0"/>
        <v>80140</v>
      </c>
      <c r="H1186" s="68" t="s">
        <v>3086</v>
      </c>
      <c r="I1186" s="68" t="s">
        <v>345</v>
      </c>
      <c r="J1186" s="68" t="str">
        <f>INDEX(数据元说明!A:F,MATCH(I1186,数据元说明!C:C,0),2)</f>
        <v>001005</v>
      </c>
      <c r="K1186" s="74" t="str">
        <f>INDEX(数据元说明!A:F,MATCH(I1186,数据元说明!C:C,0),5)</f>
        <v>YYYYMMDD，默认值99991231。</v>
      </c>
      <c r="L1186" s="68" t="str">
        <f>INDEX(数据元说明!A:F,MATCH(I1186,数据元说明!C:C,0),6)</f>
        <v>C8</v>
      </c>
      <c r="M1186" s="74"/>
      <c r="N1186" s="74"/>
      <c r="O1186" s="74"/>
      <c r="P1186" s="75"/>
    </row>
    <row r="1187" s="43" customFormat="1" customHeight="1" outlineLevel="1" spans="1:16">
      <c r="A1187" s="74"/>
      <c r="B1187" s="68"/>
      <c r="C1187" s="61" t="s">
        <v>235</v>
      </c>
      <c r="D1187" s="61" t="s">
        <v>3015</v>
      </c>
      <c r="E1187" s="66">
        <v>801</v>
      </c>
      <c r="F1187" s="68" t="s">
        <v>3087</v>
      </c>
      <c r="G1187" s="66">
        <f t="shared" si="0"/>
        <v>80141</v>
      </c>
      <c r="H1187" s="68" t="s">
        <v>3088</v>
      </c>
      <c r="I1187" s="68" t="s">
        <v>345</v>
      </c>
      <c r="J1187" s="68" t="str">
        <f>INDEX(数据元说明!A:F,MATCH(I1187,数据元说明!C:C,0),2)</f>
        <v>001005</v>
      </c>
      <c r="K1187" s="68" t="str">
        <f>INDEX(数据元说明!A:F,MATCH(I1187,数据元说明!C:C,0),5)</f>
        <v>YYYYMMDD，默认值99991231。</v>
      </c>
      <c r="L1187" s="68" t="str">
        <f>INDEX(数据元说明!A:F,MATCH(I1187,数据元说明!C:C,0),6)</f>
        <v>C8</v>
      </c>
      <c r="M1187" s="74" t="s">
        <v>3089</v>
      </c>
      <c r="N1187" s="68" t="s">
        <v>1583</v>
      </c>
      <c r="O1187" s="68"/>
      <c r="P1187" s="68" t="s">
        <v>1648</v>
      </c>
    </row>
    <row r="1188" s="43" customFormat="1" customHeight="1" outlineLevel="1" spans="1:16">
      <c r="A1188" s="77"/>
      <c r="B1188" s="70"/>
      <c r="C1188" s="61" t="s">
        <v>235</v>
      </c>
      <c r="D1188" s="61" t="s">
        <v>3015</v>
      </c>
      <c r="E1188" s="66">
        <v>801</v>
      </c>
      <c r="F1188" s="68" t="s">
        <v>3090</v>
      </c>
      <c r="G1188" s="66">
        <f t="shared" si="0"/>
        <v>80142</v>
      </c>
      <c r="H1188" s="68" t="s">
        <v>3091</v>
      </c>
      <c r="I1188" s="68" t="s">
        <v>409</v>
      </c>
      <c r="J1188" s="68" t="str">
        <f>INDEX(数据元说明!A:F,MATCH(I1188,数据元说明!C:C,0),2)</f>
        <v>001020</v>
      </c>
      <c r="K1188" s="74" t="str">
        <f>INDEX(数据元说明!A:F,MATCH(I1188,数据元说明!C:C,0),5)</f>
        <v>柜员编号，银行自定义。</v>
      </c>
      <c r="L1188" s="68" t="str">
        <f>INDEX(数据元说明!A:F,MATCH(I1188,数据元说明!C:C,0),6)</f>
        <v>C..30</v>
      </c>
      <c r="M1188" s="74" t="s">
        <v>3092</v>
      </c>
      <c r="N1188" s="68" t="s">
        <v>1583</v>
      </c>
      <c r="O1188" s="74" t="s">
        <v>2102</v>
      </c>
      <c r="P1188" s="75"/>
    </row>
    <row r="1189" s="43" customFormat="1" customHeight="1" outlineLevel="1" spans="1:16">
      <c r="A1189" s="82"/>
      <c r="B1189" s="65"/>
      <c r="C1189" s="61" t="s">
        <v>235</v>
      </c>
      <c r="D1189" s="61" t="s">
        <v>3015</v>
      </c>
      <c r="E1189" s="66">
        <v>801</v>
      </c>
      <c r="F1189" s="68" t="s">
        <v>484</v>
      </c>
      <c r="G1189" s="66">
        <f t="shared" si="0"/>
        <v>80143</v>
      </c>
      <c r="H1189" s="68" t="s">
        <v>1623</v>
      </c>
      <c r="I1189" s="68" t="s">
        <v>484</v>
      </c>
      <c r="J1189" s="68" t="str">
        <f>INDEX(数据元说明!A:F,MATCH(I1189,数据元说明!C:C,0),2)</f>
        <v>001038</v>
      </c>
      <c r="K1189" s="74" t="str">
        <f>INDEX(数据元说明!A:F,MATCH(I1189,数据元说明!C:C,0),5)</f>
        <v>银行自定义。</v>
      </c>
      <c r="L1189" s="68" t="str">
        <f>INDEX(数据元说明!A:F,MATCH(I1189,数据元说明!C:C,0),6)</f>
        <v>C..600</v>
      </c>
      <c r="M1189" s="74" t="s">
        <v>1624</v>
      </c>
      <c r="N1189" s="74" t="s">
        <v>1601</v>
      </c>
      <c r="O1189" s="74"/>
      <c r="P1189" s="74"/>
    </row>
    <row r="1190" s="43" customFormat="1" customHeight="1" outlineLevel="1" spans="1:16">
      <c r="A1190" s="82"/>
      <c r="B1190" s="65"/>
      <c r="C1190" s="61" t="s">
        <v>235</v>
      </c>
      <c r="D1190" s="61" t="s">
        <v>3015</v>
      </c>
      <c r="E1190" s="66">
        <v>801</v>
      </c>
      <c r="F1190" s="68" t="s">
        <v>1625</v>
      </c>
      <c r="G1190" s="66">
        <f t="shared" si="0"/>
        <v>80144</v>
      </c>
      <c r="H1190" s="68" t="s">
        <v>1626</v>
      </c>
      <c r="I1190" s="68" t="s">
        <v>345</v>
      </c>
      <c r="J1190" s="68" t="str">
        <f>INDEX(数据元说明!A:F,MATCH(I1190,数据元说明!C:C,0),2)</f>
        <v>001005</v>
      </c>
      <c r="K1190" s="74" t="str">
        <f>INDEX(数据元说明!A:F,MATCH(I1190,数据元说明!C:C,0),5)</f>
        <v>YYYYMMDD，默认值99991231。</v>
      </c>
      <c r="L1190" s="68" t="str">
        <f>INDEX(数据元说明!A:F,MATCH(I1190,数据元说明!C:C,0),6)</f>
        <v>C8</v>
      </c>
      <c r="M1190" s="74" t="s">
        <v>1627</v>
      </c>
      <c r="N1190" s="74"/>
      <c r="O1190" s="74"/>
      <c r="P1190" s="75"/>
    </row>
    <row r="1191" s="43" customFormat="1" customHeight="1" spans="1:16">
      <c r="A1191" s="77"/>
      <c r="B1191" s="70"/>
      <c r="C1191" s="61" t="s">
        <v>239</v>
      </c>
      <c r="D1191" s="61" t="s">
        <v>3093</v>
      </c>
      <c r="E1191" s="66">
        <v>802</v>
      </c>
      <c r="F1191" s="68"/>
      <c r="G1191" s="66"/>
      <c r="H1191" s="68"/>
      <c r="I1191" s="68"/>
      <c r="J1191" s="68"/>
      <c r="K1191" s="74"/>
      <c r="L1191" s="68"/>
      <c r="M1191" s="74" t="str">
        <f>INDEX(表结构总览!D:G,MATCH(D1191,表结构总览!D:D,0),4)</f>
        <v>影响信用卡余额变动的交易明细，不包括查询交易，以信用账号、卡号中取较小粒度报送。已核销卡的交易明细不再报送。</v>
      </c>
      <c r="N1191" s="74" t="s">
        <v>1583</v>
      </c>
      <c r="O1191" s="74" t="s">
        <v>484</v>
      </c>
      <c r="P1191" s="75"/>
    </row>
    <row r="1192" s="43" customFormat="1" customHeight="1" spans="1:16">
      <c r="A1192" s="77"/>
      <c r="B1192" s="70"/>
      <c r="C1192" s="61" t="s">
        <v>239</v>
      </c>
      <c r="D1192" s="61" t="s">
        <v>3093</v>
      </c>
      <c r="E1192" s="66">
        <v>802</v>
      </c>
      <c r="F1192" s="68" t="s">
        <v>709</v>
      </c>
      <c r="G1192" s="66">
        <v>80201</v>
      </c>
      <c r="H1192" s="68" t="s">
        <v>2157</v>
      </c>
      <c r="I1192" s="68" t="s">
        <v>709</v>
      </c>
      <c r="J1192" s="68" t="str">
        <f>INDEX(数据元说明!A:F,MATCH(I1192,数据元说明!C:C,0),2)</f>
        <v>004001</v>
      </c>
      <c r="K1192" s="74" t="str">
        <f>INDEX(数据元说明!A:F,MATCH(I1192,数据元说明!C:C,0),5)</f>
        <v>唯一标识该笔交易的编号，银行自定义。可以是业务编号，也可以是交易系统中使用的时间戳，需能够体现交易次序，如：时间戳(纳秒)：1530027865231834600。</v>
      </c>
      <c r="L1192" s="68" t="str">
        <f>INDEX(数据元说明!A:F,MATCH(I1192,数据元说明!C:C,0),6)</f>
        <v>C..100</v>
      </c>
      <c r="M1192" s="74" t="s">
        <v>1679</v>
      </c>
      <c r="N1192" s="74" t="s">
        <v>1601</v>
      </c>
      <c r="O1192" s="85"/>
      <c r="P1192" s="74"/>
    </row>
    <row r="1193" s="43" customFormat="1" customHeight="1" outlineLevel="1" spans="1:16">
      <c r="A1193" s="82"/>
      <c r="B1193" s="65"/>
      <c r="C1193" s="61" t="s">
        <v>239</v>
      </c>
      <c r="D1193" s="61" t="s">
        <v>3093</v>
      </c>
      <c r="E1193" s="66">
        <v>802</v>
      </c>
      <c r="F1193" s="68" t="s">
        <v>373</v>
      </c>
      <c r="G1193" s="66">
        <v>80202</v>
      </c>
      <c r="H1193" s="68" t="s">
        <v>1588</v>
      </c>
      <c r="I1193" s="68" t="s">
        <v>373</v>
      </c>
      <c r="J1193" s="68" t="str">
        <f>INDEX(数据元说明!A:F,MATCH(I1193,数据元说明!C:C,0),2)</f>
        <v>001011</v>
      </c>
      <c r="K1193" s="74" t="str">
        <f>INDEX(数据元说明!A:F,MATCH(I1193,数据元说明!C:C,0),5)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193" s="68" t="str">
        <f>INDEX(数据元说明!A:F,MATCH(I1193,数据元说明!C:C,0),6)</f>
        <v>C..30</v>
      </c>
      <c r="M1193" s="74" t="s">
        <v>3016</v>
      </c>
      <c r="N1193" s="74"/>
      <c r="O1193" s="74"/>
      <c r="P1193" s="74"/>
    </row>
    <row r="1194" s="43" customFormat="1" customHeight="1" outlineLevel="1" spans="1:16">
      <c r="A1194" s="77"/>
      <c r="B1194" s="70"/>
      <c r="C1194" s="61" t="s">
        <v>239</v>
      </c>
      <c r="D1194" s="61" t="s">
        <v>3093</v>
      </c>
      <c r="E1194" s="66">
        <v>802</v>
      </c>
      <c r="F1194" s="68" t="s">
        <v>377</v>
      </c>
      <c r="G1194" s="66">
        <v>80203</v>
      </c>
      <c r="H1194" s="68" t="s">
        <v>1586</v>
      </c>
      <c r="I1194" s="68" t="s">
        <v>377</v>
      </c>
      <c r="J1194" s="68" t="str">
        <f>INDEX(数据元说明!A:F,MATCH(I1194,数据元说明!C:C,0),2)</f>
        <v>001012</v>
      </c>
      <c r="K1194" s="74" t="str">
        <f>INDEX(数据元说明!A:F,MATCH(I1194,数据元说明!C:C,0),5)</f>
        <v>银行内部机构号。应具有标识机构的唯一性。</v>
      </c>
      <c r="L1194" s="68" t="str">
        <f>INDEX(数据元说明!A:F,MATCH(I1194,数据元说明!C:C,0),6)</f>
        <v>C..30</v>
      </c>
      <c r="M1194" s="74" t="s">
        <v>3017</v>
      </c>
      <c r="N1194" s="74"/>
      <c r="O1194" s="74"/>
      <c r="P1194" s="75"/>
    </row>
    <row r="1195" s="43" customFormat="1" customHeight="1" outlineLevel="1" spans="1:16">
      <c r="A1195" s="82"/>
      <c r="B1195" s="65"/>
      <c r="C1195" s="61" t="s">
        <v>239</v>
      </c>
      <c r="D1195" s="61" t="s">
        <v>3093</v>
      </c>
      <c r="E1195" s="66">
        <v>802</v>
      </c>
      <c r="F1195" s="68" t="s">
        <v>1592</v>
      </c>
      <c r="G1195" s="66">
        <v>80204</v>
      </c>
      <c r="H1195" s="68" t="s">
        <v>1593</v>
      </c>
      <c r="I1195" s="68" t="s">
        <v>325</v>
      </c>
      <c r="J1195" s="68" t="str">
        <f>INDEX(数据元说明!A:F,MATCH(I1195,数据元说明!C:C,0),2)</f>
        <v>001001</v>
      </c>
      <c r="K1195" s="74" t="str">
        <f>INDEX(数据元说明!A:F,MATCH(I1195,数据元说明!C:C,0),5)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195" s="68" t="str">
        <f>INDEX(数据元说明!A:F,MATCH(I1195,数据元说明!C:C,0),6)</f>
        <v>C..450</v>
      </c>
      <c r="M1195" s="74" t="s">
        <v>3018</v>
      </c>
      <c r="N1195" s="74" t="s">
        <v>1601</v>
      </c>
      <c r="O1195" s="74"/>
      <c r="P1195" s="75"/>
    </row>
    <row r="1196" s="43" customFormat="1" customHeight="1" outlineLevel="1" spans="1:16">
      <c r="A1196" s="77"/>
      <c r="B1196" s="70"/>
      <c r="C1196" s="61" t="s">
        <v>239</v>
      </c>
      <c r="D1196" s="61" t="s">
        <v>3093</v>
      </c>
      <c r="E1196" s="66">
        <v>802</v>
      </c>
      <c r="F1196" s="68" t="s">
        <v>2125</v>
      </c>
      <c r="G1196" s="66">
        <v>80205</v>
      </c>
      <c r="H1196" s="68" t="s">
        <v>2126</v>
      </c>
      <c r="I1196" s="68" t="s">
        <v>609</v>
      </c>
      <c r="J1196" s="68" t="str">
        <f>INDEX(数据元说明!A:F,MATCH(I1196,数据元说明!C:C,0),2)</f>
        <v>003002</v>
      </c>
      <c r="K1196" s="74" t="str">
        <f>INDEX(数据元说明!A:F,MATCH(I1196,数据元说明!C:C,0),5)</f>
        <v>机构实际使用的总账会计科目编码。</v>
      </c>
      <c r="L1196" s="68" t="str">
        <f>INDEX(数据元说明!A:F,MATCH(I1196,数据元说明!C:C,0),6)</f>
        <v>C..60</v>
      </c>
      <c r="M1196" s="74" t="s">
        <v>2219</v>
      </c>
      <c r="N1196" s="74" t="s">
        <v>1583</v>
      </c>
      <c r="O1196" s="74" t="s">
        <v>1577</v>
      </c>
      <c r="P1196" s="75"/>
    </row>
    <row r="1197" s="43" customFormat="1" customHeight="1" outlineLevel="1" spans="1:16">
      <c r="A1197" s="77"/>
      <c r="B1197" s="70"/>
      <c r="C1197" s="61" t="s">
        <v>239</v>
      </c>
      <c r="D1197" s="61" t="s">
        <v>3093</v>
      </c>
      <c r="E1197" s="66">
        <v>802</v>
      </c>
      <c r="F1197" s="68" t="s">
        <v>2128</v>
      </c>
      <c r="G1197" s="66">
        <v>80206</v>
      </c>
      <c r="H1197" s="68" t="s">
        <v>2129</v>
      </c>
      <c r="I1197" s="68" t="s">
        <v>613</v>
      </c>
      <c r="J1197" s="68" t="str">
        <f>INDEX(数据元说明!A:F,MATCH(I1197,数据元说明!C:C,0),2)</f>
        <v>003003</v>
      </c>
      <c r="K1197" s="74" t="str">
        <f>INDEX(数据元说明!A:F,MATCH(I1197,数据元说明!C:C,0),5)</f>
        <v>机构实际使用的总账会计科目编码对应的名称。</v>
      </c>
      <c r="L1197" s="68" t="str">
        <f>INDEX(数据元说明!A:F,MATCH(I1197,数据元说明!C:C,0),6)</f>
        <v>C..300</v>
      </c>
      <c r="M1197" s="74" t="s">
        <v>2219</v>
      </c>
      <c r="N1197" s="74" t="s">
        <v>1583</v>
      </c>
      <c r="O1197" s="74" t="s">
        <v>484</v>
      </c>
      <c r="P1197" s="75"/>
    </row>
    <row r="1198" s="43" customFormat="1" customHeight="1" outlineLevel="1" spans="1:16">
      <c r="A1198" s="77"/>
      <c r="B1198" s="70"/>
      <c r="C1198" s="61" t="s">
        <v>239</v>
      </c>
      <c r="D1198" s="61" t="s">
        <v>3093</v>
      </c>
      <c r="E1198" s="66">
        <v>802</v>
      </c>
      <c r="F1198" s="68" t="s">
        <v>488</v>
      </c>
      <c r="G1198" s="66">
        <v>80207</v>
      </c>
      <c r="H1198" s="68" t="s">
        <v>1699</v>
      </c>
      <c r="I1198" s="68" t="s">
        <v>488</v>
      </c>
      <c r="J1198" s="68" t="str">
        <f>INDEX(数据元说明!A:F,MATCH(I1198,数据元说明!C:C,0),2)</f>
        <v>002001</v>
      </c>
      <c r="K1198" s="74" t="str">
        <f>INDEX(数据元说明!A:F,MATCH(I1198,数据元说明!C:C,0),5)</f>
        <v>银行自定义的唯一识别客户的标识。供应链融资的填写供应链融资编码。</v>
      </c>
      <c r="L1198" s="68" t="str">
        <f>INDEX(数据元说明!A:F,MATCH(I1198,数据元说明!C:C,0),6)</f>
        <v>C..60</v>
      </c>
      <c r="M1198" s="74" t="s">
        <v>3094</v>
      </c>
      <c r="N1198" s="74" t="s">
        <v>1601</v>
      </c>
      <c r="O1198" s="74"/>
      <c r="P1198" s="75"/>
    </row>
    <row r="1199" s="43" customFormat="1" customHeight="1" spans="1:16">
      <c r="A1199" s="82"/>
      <c r="B1199" s="65"/>
      <c r="C1199" s="61" t="s">
        <v>239</v>
      </c>
      <c r="D1199" s="61" t="s">
        <v>3093</v>
      </c>
      <c r="E1199" s="66">
        <v>802</v>
      </c>
      <c r="F1199" s="68" t="s">
        <v>1837</v>
      </c>
      <c r="G1199" s="66">
        <v>80208</v>
      </c>
      <c r="H1199" s="79" t="s">
        <v>1838</v>
      </c>
      <c r="I1199" s="68" t="s">
        <v>325</v>
      </c>
      <c r="J1199" s="68" t="str">
        <f>INDEX(数据元说明!A:F,MATCH(I1199,数据元说明!C:C,0),2)</f>
        <v>001001</v>
      </c>
      <c r="K1199" s="74" t="str">
        <f>INDEX(数据元说明!A:F,MATCH(I1199,数据元说明!C:C,0),5)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199" s="68" t="str">
        <f>INDEX(数据元说明!A:F,MATCH(I1199,数据元说明!C:C,0),6)</f>
        <v>C..450</v>
      </c>
      <c r="M1199" s="74" t="s">
        <v>2300</v>
      </c>
      <c r="N1199" s="74" t="s">
        <v>1601</v>
      </c>
      <c r="O1199" s="74"/>
      <c r="P1199" s="74"/>
    </row>
    <row r="1200" s="43" customFormat="1" customHeight="1" spans="1:16">
      <c r="A1200" s="82"/>
      <c r="B1200" s="65"/>
      <c r="C1200" s="61" t="s">
        <v>239</v>
      </c>
      <c r="D1200" s="61" t="s">
        <v>3093</v>
      </c>
      <c r="E1200" s="66">
        <v>802</v>
      </c>
      <c r="F1200" s="68" t="s">
        <v>492</v>
      </c>
      <c r="G1200" s="66">
        <v>80209</v>
      </c>
      <c r="H1200" s="79" t="s">
        <v>1639</v>
      </c>
      <c r="I1200" s="68" t="s">
        <v>492</v>
      </c>
      <c r="J1200" s="68" t="str">
        <f>INDEX(数据元说明!A:F,MATCH(I1200,数据元说明!C:C,0),2)</f>
        <v>002002</v>
      </c>
      <c r="K1200" s="74" t="str">
        <f>INDEX(数据元说明!A:F,MATCH(I1200,数据元说明!C:C,0),5)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1200" s="68" t="str">
        <f>INDEX(数据元说明!A:F,MATCH(I1200,数据元说明!C:C,0),6)</f>
        <v>C..60</v>
      </c>
      <c r="M1200" s="74" t="s">
        <v>3095</v>
      </c>
      <c r="N1200" s="74" t="s">
        <v>1601</v>
      </c>
      <c r="O1200" s="74"/>
      <c r="P1200" s="74"/>
    </row>
    <row r="1201" s="43" customFormat="1" customHeight="1" spans="1:16">
      <c r="A1201" s="82"/>
      <c r="B1201" s="65"/>
      <c r="C1201" s="61" t="s">
        <v>239</v>
      </c>
      <c r="D1201" s="61" t="s">
        <v>3093</v>
      </c>
      <c r="E1201" s="66">
        <v>802</v>
      </c>
      <c r="F1201" s="68" t="s">
        <v>496</v>
      </c>
      <c r="G1201" s="66">
        <v>80210</v>
      </c>
      <c r="H1201" s="79" t="s">
        <v>1640</v>
      </c>
      <c r="I1201" s="68" t="s">
        <v>496</v>
      </c>
      <c r="J1201" s="68" t="str">
        <f>INDEX(数据元说明!A:F,MATCH(I1201,数据元说明!C:C,0),2)</f>
        <v>002003</v>
      </c>
      <c r="K1201" s="74" t="str">
        <f>INDEX(数据元说明!A:F,MATCH(I1201,数据元说明!C:C,0),5)</f>
        <v>与证件类别对应的证件号码。涉及个人身份证件时需按照本规范给定规则进行脱敏处理。</v>
      </c>
      <c r="L1201" s="68" t="str">
        <f>INDEX(数据元说明!A:F,MATCH(I1201,数据元说明!C:C,0),6)</f>
        <v>C..70</v>
      </c>
      <c r="M1201" s="74" t="s">
        <v>3096</v>
      </c>
      <c r="N1201" s="74" t="s">
        <v>1583</v>
      </c>
      <c r="O1201" s="74" t="s">
        <v>3097</v>
      </c>
      <c r="P1201" s="74" t="s">
        <v>1634</v>
      </c>
    </row>
    <row r="1202" s="43" customFormat="1" customHeight="1" outlineLevel="1" spans="1:16">
      <c r="A1202" s="77"/>
      <c r="B1202" s="70"/>
      <c r="C1202" s="61" t="s">
        <v>239</v>
      </c>
      <c r="D1202" s="61" t="s">
        <v>3093</v>
      </c>
      <c r="E1202" s="66">
        <v>802</v>
      </c>
      <c r="F1202" s="68" t="s">
        <v>3021</v>
      </c>
      <c r="G1202" s="66">
        <v>80211</v>
      </c>
      <c r="H1202" s="68" t="s">
        <v>3022</v>
      </c>
      <c r="I1202" s="68" t="s">
        <v>605</v>
      </c>
      <c r="J1202" s="68" t="str">
        <f>INDEX(数据元说明!A:F,MATCH(I1202,数据元说明!C:C,0),2)</f>
        <v>003001</v>
      </c>
      <c r="K1202" s="74" t="str">
        <f>INDEX(数据元说明!A:F,MATCH(I1202,数据元说明!C:C,0),5)</f>
        <v>系统内最细一级的账号，无唯一性约束，不需要和序号、子序号等做拼接。</v>
      </c>
      <c r="L1202" s="68" t="str">
        <f>INDEX(数据元说明!A:F,MATCH(I1202,数据元说明!C:C,0),6)</f>
        <v>C..60</v>
      </c>
      <c r="M1202" s="74" t="s">
        <v>3098</v>
      </c>
      <c r="N1202" s="74" t="s">
        <v>1583</v>
      </c>
      <c r="O1202" s="74" t="s">
        <v>2359</v>
      </c>
      <c r="P1202" s="75" t="s">
        <v>1634</v>
      </c>
    </row>
    <row r="1203" s="43" customFormat="1" customHeight="1" outlineLevel="1" spans="1:16">
      <c r="A1203" s="77"/>
      <c r="B1203" s="70"/>
      <c r="C1203" s="61" t="s">
        <v>239</v>
      </c>
      <c r="D1203" s="61" t="s">
        <v>3093</v>
      </c>
      <c r="E1203" s="66">
        <v>802</v>
      </c>
      <c r="F1203" s="68" t="s">
        <v>942</v>
      </c>
      <c r="G1203" s="66">
        <v>80212</v>
      </c>
      <c r="H1203" s="68" t="s">
        <v>1999</v>
      </c>
      <c r="I1203" s="68" t="s">
        <v>942</v>
      </c>
      <c r="J1203" s="68" t="str">
        <f>INDEX(数据元说明!A:F,MATCH(I1203,数据元说明!C:C,0),2)</f>
        <v>006001</v>
      </c>
      <c r="K1203" s="74" t="str">
        <f>INDEX(数据元说明!A:F,MATCH(I1203,数据元说明!C:C,0),5)</f>
        <v>卡号，可以是借记卡号，贷记卡号等。</v>
      </c>
      <c r="L1203" s="68" t="str">
        <f>INDEX(数据元说明!A:F,MATCH(I1203,数据元说明!C:C,0),6)</f>
        <v>C..60</v>
      </c>
      <c r="M1203" s="74" t="s">
        <v>3099</v>
      </c>
      <c r="N1203" s="74" t="s">
        <v>1583</v>
      </c>
      <c r="O1203" s="74"/>
      <c r="P1203" s="75" t="s">
        <v>1634</v>
      </c>
    </row>
    <row r="1204" s="43" customFormat="1" customHeight="1" outlineLevel="1" spans="1:16">
      <c r="A1204" s="77"/>
      <c r="B1204" s="70"/>
      <c r="C1204" s="61" t="s">
        <v>239</v>
      </c>
      <c r="D1204" s="61" t="s">
        <v>3093</v>
      </c>
      <c r="E1204" s="66">
        <v>802</v>
      </c>
      <c r="F1204" s="68" t="s">
        <v>738</v>
      </c>
      <c r="G1204" s="66">
        <v>80213</v>
      </c>
      <c r="H1204" s="68" t="s">
        <v>3100</v>
      </c>
      <c r="I1204" s="68" t="s">
        <v>738</v>
      </c>
      <c r="J1204" s="68" t="str">
        <f>INDEX(数据元说明!A:F,MATCH(I1204,数据元说明!C:C,0),2)</f>
        <v>004008</v>
      </c>
      <c r="K1204" s="74" t="str">
        <f>INDEX(数据元说明!A:F,MATCH(I1204,数据元说明!C:C,0),5)</f>
        <v>现金交易，还款交易，消费交易，转账交易，其他-银行自定义。以枚举类型填报，如无法以枚举类型填报，则以“其他-XX”填报，其中“XX”为银行自定义类型。</v>
      </c>
      <c r="L1204" s="68" t="str">
        <f>INDEX(数据元说明!A:F,MATCH(I1204,数据元说明!C:C,0),6)</f>
        <v>C..60</v>
      </c>
      <c r="M1204" s="74" t="s">
        <v>3101</v>
      </c>
      <c r="N1204" s="85" t="s">
        <v>1583</v>
      </c>
      <c r="O1204" s="85" t="s">
        <v>1660</v>
      </c>
      <c r="P1204" s="85"/>
    </row>
    <row r="1205" s="43" customFormat="1" customHeight="1" outlineLevel="1" spans="1:16">
      <c r="A1205" s="82"/>
      <c r="B1205" s="65"/>
      <c r="C1205" s="61" t="s">
        <v>239</v>
      </c>
      <c r="D1205" s="61" t="s">
        <v>3093</v>
      </c>
      <c r="E1205" s="66">
        <v>802</v>
      </c>
      <c r="F1205" s="68" t="s">
        <v>700</v>
      </c>
      <c r="G1205" s="66">
        <v>80214</v>
      </c>
      <c r="H1205" s="68" t="s">
        <v>2165</v>
      </c>
      <c r="I1205" s="68" t="s">
        <v>700</v>
      </c>
      <c r="J1205" s="68" t="str">
        <f>INDEX(数据元说明!A:F,MATCH(I1205,数据元说明!C:C,0),2)</f>
        <v>003024</v>
      </c>
      <c r="K1205" s="74" t="str">
        <f>INDEX(数据元说明!A:F,MATCH(I1205,数据元说明!C:C,0),5)</f>
        <v>借，贷。</v>
      </c>
      <c r="L1205" s="68" t="str">
        <f>INDEX(数据元说明!A:F,MATCH(I1205,数据元说明!C:C,0),6)</f>
        <v>C3</v>
      </c>
      <c r="M1205" s="74"/>
      <c r="N1205" s="74" t="s">
        <v>1583</v>
      </c>
      <c r="O1205" s="74" t="s">
        <v>322</v>
      </c>
      <c r="P1205" s="75"/>
    </row>
    <row r="1206" s="43" customFormat="1" customHeight="1" outlineLevel="1" spans="1:16">
      <c r="A1206" s="77"/>
      <c r="B1206" s="70"/>
      <c r="C1206" s="61" t="s">
        <v>239</v>
      </c>
      <c r="D1206" s="61" t="s">
        <v>3093</v>
      </c>
      <c r="E1206" s="66">
        <v>802</v>
      </c>
      <c r="F1206" s="68" t="s">
        <v>2166</v>
      </c>
      <c r="G1206" s="66">
        <v>80215</v>
      </c>
      <c r="H1206" s="68" t="s">
        <v>2167</v>
      </c>
      <c r="I1206" s="68" t="s">
        <v>345</v>
      </c>
      <c r="J1206" s="68" t="str">
        <f>INDEX(数据元说明!A:F,MATCH(I1206,数据元说明!C:C,0),2)</f>
        <v>001005</v>
      </c>
      <c r="K1206" s="74" t="str">
        <f>INDEX(数据元说明!A:F,MATCH(I1206,数据元说明!C:C,0),5)</f>
        <v>YYYYMMDD，默认值99991231。</v>
      </c>
      <c r="L1206" s="68" t="str">
        <f>INDEX(数据元说明!A:F,MATCH(I1206,数据元说明!C:C,0),6)</f>
        <v>C8</v>
      </c>
      <c r="M1206" s="74" t="s">
        <v>3102</v>
      </c>
      <c r="N1206" s="74"/>
      <c r="O1206" s="74"/>
      <c r="P1206" s="75"/>
    </row>
    <row r="1207" s="43" customFormat="1" customHeight="1" outlineLevel="1" spans="1:16">
      <c r="A1207" s="82"/>
      <c r="B1207" s="65"/>
      <c r="C1207" s="61" t="s">
        <v>239</v>
      </c>
      <c r="D1207" s="61" t="s">
        <v>3093</v>
      </c>
      <c r="E1207" s="66">
        <v>802</v>
      </c>
      <c r="F1207" s="68" t="s">
        <v>2169</v>
      </c>
      <c r="G1207" s="66">
        <v>80216</v>
      </c>
      <c r="H1207" s="68" t="s">
        <v>2170</v>
      </c>
      <c r="I1207" s="68" t="s">
        <v>355</v>
      </c>
      <c r="J1207" s="68" t="str">
        <f>INDEX(数据元说明!A:F,MATCH(I1207,数据元说明!C:C,0),2)</f>
        <v>001007</v>
      </c>
      <c r="K1207" s="74" t="str">
        <f>INDEX(数据元说明!A:F,MATCH(I1207,数据元说明!C:C,0),5)</f>
        <v>24小时制时间，精确到秒。hhmmss，默认值000000。</v>
      </c>
      <c r="L1207" s="68" t="str">
        <f>INDEX(数据元说明!A:F,MATCH(I1207,数据元说明!C:C,0),6)</f>
        <v>C6</v>
      </c>
      <c r="M1207" s="74" t="s">
        <v>2171</v>
      </c>
      <c r="N1207" s="74"/>
      <c r="O1207" s="85"/>
      <c r="P1207" s="74"/>
    </row>
    <row r="1208" s="43" customFormat="1" customHeight="1" outlineLevel="1" spans="1:16">
      <c r="A1208" s="77"/>
      <c r="B1208" s="70"/>
      <c r="C1208" s="61" t="s">
        <v>239</v>
      </c>
      <c r="D1208" s="61" t="s">
        <v>3093</v>
      </c>
      <c r="E1208" s="66">
        <v>802</v>
      </c>
      <c r="F1208" s="68" t="s">
        <v>642</v>
      </c>
      <c r="G1208" s="66">
        <v>80217</v>
      </c>
      <c r="H1208" s="68" t="s">
        <v>1914</v>
      </c>
      <c r="I1208" s="68" t="s">
        <v>642</v>
      </c>
      <c r="J1208" s="68" t="str">
        <f>INDEX(数据元说明!A:F,MATCH(I1208,数据元说明!C:C,0),2)</f>
        <v>003010</v>
      </c>
      <c r="K1208" s="74" t="str">
        <f>INDEX(数据元说明!A:F,MATCH(I1208,数据元说明!C:C,0),5)</f>
        <v>遵循《GB/T 12406 表示货币和资金的代码》的字母代码，如CNY。上述文件所列币种无法涵盖的，允许银行自定义填报。多个币种合计折算为人民币（本外币合计）的，填报为BWB。</v>
      </c>
      <c r="L1208" s="68" t="str">
        <f>INDEX(数据元说明!A:F,MATCH(I1208,数据元说明!C:C,0),6)</f>
        <v>C3</v>
      </c>
      <c r="M1208" s="74" t="s">
        <v>3103</v>
      </c>
      <c r="N1208" s="74"/>
      <c r="O1208" s="74"/>
      <c r="P1208" s="75"/>
    </row>
    <row r="1209" s="43" customFormat="1" customHeight="1" outlineLevel="1" spans="1:16">
      <c r="A1209" s="77"/>
      <c r="B1209" s="70"/>
      <c r="C1209" s="61" t="s">
        <v>239</v>
      </c>
      <c r="D1209" s="61" t="s">
        <v>3093</v>
      </c>
      <c r="E1209" s="66">
        <v>802</v>
      </c>
      <c r="F1209" s="68" t="s">
        <v>2172</v>
      </c>
      <c r="G1209" s="66">
        <v>80218</v>
      </c>
      <c r="H1209" s="68" t="s">
        <v>2173</v>
      </c>
      <c r="I1209" s="68" t="s">
        <v>634</v>
      </c>
      <c r="J1209" s="68" t="str">
        <f>INDEX(数据元说明!A:F,MATCH(I1209,数据元说明!C:C,0),2)</f>
        <v>003008</v>
      </c>
      <c r="K1209" s="74" t="str">
        <f>INDEX(数据元说明!A:F,MATCH(I1209,数据元说明!C:C,0),5)</f>
        <v>与币种相对应金额。</v>
      </c>
      <c r="L1209" s="68" t="str">
        <f>INDEX(数据元说明!A:F,MATCH(I1209,数据元说明!C:C,0),6)</f>
        <v>D20.2</v>
      </c>
      <c r="M1209" s="75"/>
      <c r="N1209" s="74"/>
      <c r="O1209" s="74"/>
      <c r="P1209" s="74"/>
    </row>
    <row r="1210" s="43" customFormat="1" customHeight="1" outlineLevel="1" spans="1:16">
      <c r="A1210" s="77"/>
      <c r="B1210" s="70"/>
      <c r="C1210" s="61" t="s">
        <v>239</v>
      </c>
      <c r="D1210" s="61" t="s">
        <v>3093</v>
      </c>
      <c r="E1210" s="66">
        <v>802</v>
      </c>
      <c r="F1210" s="68" t="s">
        <v>2174</v>
      </c>
      <c r="G1210" s="66">
        <v>80219</v>
      </c>
      <c r="H1210" s="68" t="s">
        <v>2175</v>
      </c>
      <c r="I1210" s="68" t="s">
        <v>638</v>
      </c>
      <c r="J1210" s="68" t="str">
        <f>INDEX(数据元说明!A:F,MATCH(I1210,数据元说明!C:C,0),2)</f>
        <v>003009</v>
      </c>
      <c r="K1210" s="74" t="str">
        <f>INDEX(数据元说明!A:F,MATCH(I1210,数据元说明!C:C,0),5)</f>
        <v>与币种相对应金额。(以正数填列。如信贷分户账，某客户初次获得贷款1万元，此时余额为10000；如活期存款明细，某客户初次开户存入10000元，此时余额为10000）</v>
      </c>
      <c r="L1210" s="68" t="str">
        <f>INDEX(数据元说明!A:F,MATCH(I1210,数据元说明!C:C,0),6)</f>
        <v>D20.2</v>
      </c>
      <c r="M1210" s="74" t="s">
        <v>3104</v>
      </c>
      <c r="N1210" s="74" t="s">
        <v>1601</v>
      </c>
      <c r="O1210" s="74"/>
      <c r="P1210" s="74"/>
    </row>
    <row r="1211" s="43" customFormat="1" customHeight="1" outlineLevel="1" spans="1:16">
      <c r="A1211" s="82"/>
      <c r="B1211" s="65"/>
      <c r="C1211" s="61" t="s">
        <v>239</v>
      </c>
      <c r="D1211" s="61" t="s">
        <v>3093</v>
      </c>
      <c r="E1211" s="66">
        <v>802</v>
      </c>
      <c r="F1211" s="68" t="s">
        <v>2177</v>
      </c>
      <c r="G1211" s="66">
        <v>80220</v>
      </c>
      <c r="H1211" s="68" t="s">
        <v>2178</v>
      </c>
      <c r="I1211" s="68" t="s">
        <v>704</v>
      </c>
      <c r="J1211" s="68" t="str">
        <f>INDEX(数据元说明!A:F,MATCH(I1211,数据元说明!C:C,0),2)</f>
        <v>003025</v>
      </c>
      <c r="K1211" s="74" t="str">
        <f>INDEX(数据元说明!A:F,MATCH(I1211,数据元说明!C:C,0),5)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211" s="68" t="str">
        <f>INDEX(数据元说明!A:F,MATCH(I1211,数据元说明!C:C,0),6)</f>
        <v>C..60</v>
      </c>
      <c r="M1211" s="74" t="s">
        <v>3105</v>
      </c>
      <c r="N1211" s="74" t="s">
        <v>1583</v>
      </c>
      <c r="O1211" s="74" t="s">
        <v>484</v>
      </c>
      <c r="P1211" s="75"/>
    </row>
    <row r="1212" s="43" customFormat="1" customHeight="1" outlineLevel="1" spans="1:16">
      <c r="A1212" s="77"/>
      <c r="B1212" s="70"/>
      <c r="C1212" s="61" t="s">
        <v>239</v>
      </c>
      <c r="D1212" s="61" t="s">
        <v>3093</v>
      </c>
      <c r="E1212" s="66">
        <v>802</v>
      </c>
      <c r="F1212" s="68" t="s">
        <v>2180</v>
      </c>
      <c r="G1212" s="66">
        <v>80221</v>
      </c>
      <c r="H1212" s="68" t="s">
        <v>2181</v>
      </c>
      <c r="I1212" s="68" t="s">
        <v>646</v>
      </c>
      <c r="J1212" s="68" t="str">
        <f>INDEX(数据元说明!A:F,MATCH(I1212,数据元说明!C:C,0),2)</f>
        <v>003011</v>
      </c>
      <c r="K1212" s="74" t="str">
        <f>INDEX(数据元说明!A:F,MATCH(I1212,数据元说明!C:C,0),5)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1212" s="68" t="str">
        <f>INDEX(数据元说明!A:F,MATCH(I1212,数据元说明!C:C,0),6)</f>
        <v>C..450</v>
      </c>
      <c r="M1212" s="74" t="s">
        <v>3106</v>
      </c>
      <c r="N1212" s="74" t="s">
        <v>1583</v>
      </c>
      <c r="O1212" s="74" t="s">
        <v>1660</v>
      </c>
      <c r="P1212" s="74"/>
    </row>
    <row r="1213" s="43" customFormat="1" customHeight="1" outlineLevel="1" spans="1:16">
      <c r="A1213" s="77"/>
      <c r="B1213" s="70"/>
      <c r="C1213" s="61" t="s">
        <v>239</v>
      </c>
      <c r="D1213" s="61" t="s">
        <v>3093</v>
      </c>
      <c r="E1213" s="66">
        <v>802</v>
      </c>
      <c r="F1213" s="68" t="s">
        <v>2182</v>
      </c>
      <c r="G1213" s="66">
        <v>80222</v>
      </c>
      <c r="H1213" s="68" t="s">
        <v>2183</v>
      </c>
      <c r="I1213" s="68" t="s">
        <v>369</v>
      </c>
      <c r="J1213" s="68" t="str">
        <f>INDEX(数据元说明!A:F,MATCH(I1213,数据元说明!C:C,0),2)</f>
        <v>001010</v>
      </c>
      <c r="K1213" s="74" t="str">
        <f>INDEX(数据元说明!A:F,MATCH(I1213,数据元说明!C:C,0),5)</f>
        <v>12位人行支付行号或SWIFT行号。</v>
      </c>
      <c r="L1213" s="68" t="str">
        <f>INDEX(数据元说明!A:F,MATCH(I1213,数据元说明!C:C,0),6)</f>
        <v>C..30</v>
      </c>
      <c r="M1213" s="85" t="s">
        <v>3107</v>
      </c>
      <c r="N1213" s="85" t="s">
        <v>1583</v>
      </c>
      <c r="O1213" s="85" t="s">
        <v>484</v>
      </c>
      <c r="P1213" s="85"/>
    </row>
    <row r="1214" s="43" customFormat="1" customHeight="1" outlineLevel="1" spans="1:16">
      <c r="A1214" s="77"/>
      <c r="B1214" s="70"/>
      <c r="C1214" s="61" t="s">
        <v>239</v>
      </c>
      <c r="D1214" s="61" t="s">
        <v>3093</v>
      </c>
      <c r="E1214" s="66">
        <v>802</v>
      </c>
      <c r="F1214" s="68" t="s">
        <v>2184</v>
      </c>
      <c r="G1214" s="66">
        <v>80223</v>
      </c>
      <c r="H1214" s="68" t="s">
        <v>2185</v>
      </c>
      <c r="I1214" s="68" t="s">
        <v>325</v>
      </c>
      <c r="J1214" s="68" t="str">
        <f>INDEX(数据元说明!A:F,MATCH(I1214,数据元说明!C:C,0),2)</f>
        <v>001001</v>
      </c>
      <c r="K1214" s="74" t="str">
        <f>INDEX(数据元说明!A:F,MATCH(I1214,数据元说明!C:C,0),5)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214" s="68" t="str">
        <f>INDEX(数据元说明!A:F,MATCH(I1214,数据元说明!C:C,0),6)</f>
        <v>C..450</v>
      </c>
      <c r="M1214" s="85" t="s">
        <v>3108</v>
      </c>
      <c r="N1214" s="85" t="s">
        <v>1583</v>
      </c>
      <c r="O1214" s="85" t="s">
        <v>1695</v>
      </c>
      <c r="P1214" s="85"/>
    </row>
    <row r="1215" s="43" customFormat="1" customHeight="1" spans="1:16">
      <c r="A1215" s="82"/>
      <c r="B1215" s="65"/>
      <c r="C1215" s="61" t="s">
        <v>239</v>
      </c>
      <c r="D1215" s="61" t="s">
        <v>3093</v>
      </c>
      <c r="E1215" s="66">
        <v>802</v>
      </c>
      <c r="F1215" s="68" t="s">
        <v>978</v>
      </c>
      <c r="G1215" s="66">
        <v>80224</v>
      </c>
      <c r="H1215" s="79" t="s">
        <v>2039</v>
      </c>
      <c r="I1215" s="68" t="s">
        <v>978</v>
      </c>
      <c r="J1215" s="68" t="str">
        <f>INDEX(数据元说明!A:F,MATCH(I1215,数据元说明!C:C,0),2)</f>
        <v>006010</v>
      </c>
      <c r="K1215" s="79" t="str">
        <f>INDEX(数据元说明!A:F,MATCH(I1215,数据元说明!C:C,0),5)</f>
        <v>唯一识别商户的编码。可以是商业银行自有商户编号，也可以是第三方支付机构收单交易显示的商户编号。</v>
      </c>
      <c r="L1215" s="68" t="str">
        <f>INDEX(数据元说明!A:F,MATCH(I1215,数据元说明!C:C,0),6)</f>
        <v>C..200</v>
      </c>
      <c r="M1215" s="74" t="s">
        <v>3109</v>
      </c>
      <c r="N1215" s="74" t="s">
        <v>1583</v>
      </c>
      <c r="O1215" s="74" t="s">
        <v>484</v>
      </c>
      <c r="P1215" s="74"/>
    </row>
    <row r="1216" s="43" customFormat="1" customHeight="1" spans="1:16">
      <c r="A1216" s="82"/>
      <c r="B1216" s="65"/>
      <c r="C1216" s="61" t="s">
        <v>239</v>
      </c>
      <c r="D1216" s="61" t="s">
        <v>3093</v>
      </c>
      <c r="E1216" s="66">
        <v>802</v>
      </c>
      <c r="F1216" s="68" t="s">
        <v>983</v>
      </c>
      <c r="G1216" s="66">
        <v>80225</v>
      </c>
      <c r="H1216" s="79" t="s">
        <v>2041</v>
      </c>
      <c r="I1216" s="68" t="s">
        <v>983</v>
      </c>
      <c r="J1216" s="68" t="str">
        <f>INDEX(数据元说明!A:F,MATCH(I1216,数据元说明!C:C,0),2)</f>
        <v>006011</v>
      </c>
      <c r="K1216" s="79" t="str">
        <f>INDEX(数据元说明!A:F,MATCH(I1216,数据元说明!C:C,0),5)</f>
        <v>商户注册登记的名称。</v>
      </c>
      <c r="L1216" s="68" t="str">
        <f>INDEX(数据元说明!A:F,MATCH(I1216,数据元说明!C:C,0),6)</f>
        <v>C..450</v>
      </c>
      <c r="M1216" s="74" t="s">
        <v>3110</v>
      </c>
      <c r="N1216" s="74" t="s">
        <v>1583</v>
      </c>
      <c r="O1216" s="74" t="s">
        <v>484</v>
      </c>
      <c r="P1216" s="74"/>
    </row>
    <row r="1217" s="43" customFormat="1" customHeight="1" outlineLevel="1" spans="1:16">
      <c r="A1217" s="82"/>
      <c r="B1217" s="65"/>
      <c r="C1217" s="61" t="s">
        <v>239</v>
      </c>
      <c r="D1217" s="61" t="s">
        <v>3093</v>
      </c>
      <c r="E1217" s="66">
        <v>802</v>
      </c>
      <c r="F1217" s="68" t="s">
        <v>725</v>
      </c>
      <c r="G1217" s="66">
        <v>80226</v>
      </c>
      <c r="H1217" s="68" t="s">
        <v>1792</v>
      </c>
      <c r="I1217" s="68" t="s">
        <v>725</v>
      </c>
      <c r="J1217" s="68" t="str">
        <f>INDEX(数据元说明!A:F,MATCH(I1217,数据元说明!C:C,0),2)</f>
        <v>004005</v>
      </c>
      <c r="K1217" s="74" t="str">
        <f>INDEX(数据元说明!A:F,MATCH(I1217,数据元说明!C:C,0),5)</f>
        <v>银行自定义交易内容的简要描述。</v>
      </c>
      <c r="L1217" s="68" t="str">
        <f>INDEX(数据元说明!A:F,MATCH(I1217,数据元说明!C:C,0),6)</f>
        <v>C..600</v>
      </c>
      <c r="M1217" s="74"/>
      <c r="N1217" s="74" t="s">
        <v>1583</v>
      </c>
      <c r="O1217" s="74" t="s">
        <v>321</v>
      </c>
      <c r="P1217" s="74"/>
    </row>
    <row r="1218" s="43" customFormat="1" customHeight="1" spans="1:16">
      <c r="A1218" s="82"/>
      <c r="B1218" s="65"/>
      <c r="C1218" s="61" t="s">
        <v>239</v>
      </c>
      <c r="D1218" s="61" t="s">
        <v>3093</v>
      </c>
      <c r="E1218" s="66">
        <v>802</v>
      </c>
      <c r="F1218" s="68" t="s">
        <v>1004</v>
      </c>
      <c r="G1218" s="66">
        <v>80227</v>
      </c>
      <c r="H1218" s="79" t="s">
        <v>3111</v>
      </c>
      <c r="I1218" s="68" t="s">
        <v>1004</v>
      </c>
      <c r="J1218" s="68" t="str">
        <f>INDEX(数据元说明!A:F,MATCH(I1218,数据元说明!C:C,0),2)</f>
        <v>006016</v>
      </c>
      <c r="K1218" s="74" t="str">
        <f>INDEX(数据元说明!A:F,MATCH(I1218,数据元说明!C:C,0),5)</f>
        <v>线上，线下</v>
      </c>
      <c r="L1218" s="68" t="str">
        <f>INDEX(数据元说明!A:F,MATCH(I1218,数据元说明!C:C,0),6)</f>
        <v>C6</v>
      </c>
      <c r="M1218" s="74" t="s">
        <v>3112</v>
      </c>
      <c r="N1218" s="74" t="s">
        <v>1601</v>
      </c>
      <c r="O1218" s="74"/>
      <c r="P1218" s="74"/>
    </row>
    <row r="1219" s="43" customFormat="1" customHeight="1" outlineLevel="1" spans="1:16">
      <c r="A1219" s="82"/>
      <c r="B1219" s="65"/>
      <c r="C1219" s="61" t="s">
        <v>239</v>
      </c>
      <c r="D1219" s="61" t="s">
        <v>3093</v>
      </c>
      <c r="E1219" s="66">
        <v>802</v>
      </c>
      <c r="F1219" s="74" t="s">
        <v>2689</v>
      </c>
      <c r="G1219" s="66">
        <v>80228</v>
      </c>
      <c r="H1219" s="68" t="s">
        <v>2690</v>
      </c>
      <c r="I1219" s="74" t="s">
        <v>642</v>
      </c>
      <c r="J1219" s="74" t="str">
        <f>INDEX(数据元说明!A:F,MATCH(I1219,数据元说明!C:C,0),2)</f>
        <v>003010</v>
      </c>
      <c r="K1219" s="74" t="str">
        <f>INDEX(数据元说明!A:F,MATCH(I1219,数据元说明!C:C,0),5)</f>
        <v>遵循《GB/T 12406 表示货币和资金的代码》的字母代码，如CNY。上述文件所列币种无法涵盖的，允许银行自定义填报。多个币种合计折算为人民币（本外币合计）的，填报为BWB。</v>
      </c>
      <c r="L1219" s="74" t="str">
        <f>INDEX(数据元说明!A:F,MATCH(I1219,数据元说明!C:C,0),6)</f>
        <v>C3</v>
      </c>
      <c r="M1219" s="74" t="s">
        <v>2691</v>
      </c>
      <c r="N1219" s="74" t="s">
        <v>1601</v>
      </c>
      <c r="O1219" s="74"/>
      <c r="P1219" s="74"/>
    </row>
    <row r="1220" s="43" customFormat="1" customHeight="1" outlineLevel="1" spans="1:16">
      <c r="A1220" s="82"/>
      <c r="B1220" s="65"/>
      <c r="C1220" s="61" t="s">
        <v>239</v>
      </c>
      <c r="D1220" s="61" t="s">
        <v>3093</v>
      </c>
      <c r="E1220" s="66">
        <v>802</v>
      </c>
      <c r="F1220" s="68" t="s">
        <v>2692</v>
      </c>
      <c r="G1220" s="66">
        <v>80229</v>
      </c>
      <c r="H1220" s="68" t="s">
        <v>2693</v>
      </c>
      <c r="I1220" s="68" t="s">
        <v>634</v>
      </c>
      <c r="J1220" s="68" t="str">
        <f>INDEX(数据元说明!A:F,MATCH(I1220,数据元说明!C:C,0),2)</f>
        <v>003008</v>
      </c>
      <c r="K1220" s="74" t="str">
        <f>INDEX(数据元说明!A:F,MATCH(I1220,数据元说明!C:C,0),5)</f>
        <v>与币种相对应金额。</v>
      </c>
      <c r="L1220" s="68" t="str">
        <f>INDEX(数据元说明!A:F,MATCH(I1220,数据元说明!C:C,0),6)</f>
        <v>D20.2</v>
      </c>
      <c r="M1220" s="74" t="s">
        <v>2694</v>
      </c>
      <c r="N1220" s="74" t="s">
        <v>1583</v>
      </c>
      <c r="O1220" s="74" t="s">
        <v>484</v>
      </c>
      <c r="P1220" s="74" t="s">
        <v>1634</v>
      </c>
    </row>
    <row r="1221" s="43" customFormat="1" customHeight="1" outlineLevel="1" spans="1:16">
      <c r="A1221" s="82"/>
      <c r="B1221" s="65"/>
      <c r="C1221" s="61" t="s">
        <v>239</v>
      </c>
      <c r="D1221" s="61" t="s">
        <v>3093</v>
      </c>
      <c r="E1221" s="66">
        <v>802</v>
      </c>
      <c r="F1221" s="68" t="s">
        <v>3113</v>
      </c>
      <c r="G1221" s="66">
        <v>80230</v>
      </c>
      <c r="H1221" s="68" t="s">
        <v>3114</v>
      </c>
      <c r="I1221" s="68" t="s">
        <v>345</v>
      </c>
      <c r="J1221" s="68" t="str">
        <f>INDEX(数据元说明!A:F,MATCH(I1221,数据元说明!C:C,0),2)</f>
        <v>001005</v>
      </c>
      <c r="K1221" s="74" t="str">
        <f>INDEX(数据元说明!A:F,MATCH(I1221,数据元说明!C:C,0),5)</f>
        <v>YYYYMMDD，默认值99991231。</v>
      </c>
      <c r="L1221" s="68" t="str">
        <f>INDEX(数据元说明!A:F,MATCH(I1221,数据元说明!C:C,0),6)</f>
        <v>C8</v>
      </c>
      <c r="M1221" s="74" t="s">
        <v>3115</v>
      </c>
      <c r="N1221" s="74" t="s">
        <v>1583</v>
      </c>
      <c r="O1221" s="74" t="s">
        <v>484</v>
      </c>
      <c r="P1221" s="75"/>
    </row>
    <row r="1222" s="43" customFormat="1" customHeight="1" outlineLevel="1" spans="1:16">
      <c r="A1222" s="82"/>
      <c r="B1222" s="65"/>
      <c r="C1222" s="61" t="s">
        <v>239</v>
      </c>
      <c r="D1222" s="61" t="s">
        <v>3093</v>
      </c>
      <c r="E1222" s="66">
        <v>802</v>
      </c>
      <c r="F1222" s="68" t="s">
        <v>3116</v>
      </c>
      <c r="G1222" s="66">
        <v>80231</v>
      </c>
      <c r="H1222" s="68" t="s">
        <v>3117</v>
      </c>
      <c r="I1222" s="68" t="s">
        <v>345</v>
      </c>
      <c r="J1222" s="68" t="str">
        <f>INDEX(数据元说明!A:F,MATCH(I1222,数据元说明!C:C,0),2)</f>
        <v>001005</v>
      </c>
      <c r="K1222" s="74" t="str">
        <f>INDEX(数据元说明!A:F,MATCH(I1222,数据元说明!C:C,0),5)</f>
        <v>YYYYMMDD，默认值99991231。</v>
      </c>
      <c r="L1222" s="68" t="str">
        <f>INDEX(数据元说明!A:F,MATCH(I1222,数据元说明!C:C,0),6)</f>
        <v>C8</v>
      </c>
      <c r="M1222" s="74" t="s">
        <v>3118</v>
      </c>
      <c r="N1222" s="74" t="s">
        <v>1583</v>
      </c>
      <c r="O1222" s="74" t="s">
        <v>484</v>
      </c>
      <c r="P1222" s="75"/>
    </row>
    <row r="1223" s="43" customFormat="1" customHeight="1" outlineLevel="1" spans="1:16">
      <c r="A1223" s="82"/>
      <c r="B1223" s="65"/>
      <c r="C1223" s="61" t="s">
        <v>239</v>
      </c>
      <c r="D1223" s="61" t="s">
        <v>3093</v>
      </c>
      <c r="E1223" s="66">
        <v>802</v>
      </c>
      <c r="F1223" s="68" t="s">
        <v>3119</v>
      </c>
      <c r="G1223" s="66">
        <v>80232</v>
      </c>
      <c r="H1223" s="68" t="s">
        <v>3120</v>
      </c>
      <c r="I1223" s="68" t="s">
        <v>330</v>
      </c>
      <c r="J1223" s="68" t="str">
        <f>INDEX(数据元说明!A:F,MATCH(I1223,数据元说明!C:C,0),2)</f>
        <v>001002</v>
      </c>
      <c r="K1223" s="74" t="str">
        <f>INDEX(数据元说明!A:F,MATCH(I1223,数据元说明!C:C,0),5)</f>
        <v>是，否。</v>
      </c>
      <c r="L1223" s="68" t="str">
        <f>INDEX(数据元说明!A:F,MATCH(I1223,数据元说明!C:C,0),6)</f>
        <v>C3</v>
      </c>
      <c r="M1223" s="74" t="s">
        <v>3121</v>
      </c>
      <c r="N1223" s="74" t="s">
        <v>1583</v>
      </c>
      <c r="O1223" s="74" t="s">
        <v>1577</v>
      </c>
      <c r="P1223" s="74"/>
    </row>
    <row r="1224" s="43" customFormat="1" customHeight="1" outlineLevel="1" spans="1:16">
      <c r="A1224" s="82"/>
      <c r="B1224" s="65"/>
      <c r="C1224" s="61" t="s">
        <v>239</v>
      </c>
      <c r="D1224" s="61" t="s">
        <v>3093</v>
      </c>
      <c r="E1224" s="66">
        <v>802</v>
      </c>
      <c r="F1224" s="68" t="s">
        <v>3122</v>
      </c>
      <c r="G1224" s="66">
        <v>80233</v>
      </c>
      <c r="H1224" s="68" t="s">
        <v>3123</v>
      </c>
      <c r="I1224" s="68" t="s">
        <v>330</v>
      </c>
      <c r="J1224" s="68" t="str">
        <f>INDEX(数据元说明!A:F,MATCH(I1224,数据元说明!C:C,0),2)</f>
        <v>001002</v>
      </c>
      <c r="K1224" s="74" t="str">
        <f>INDEX(数据元说明!A:F,MATCH(I1224,数据元说明!C:C,0),5)</f>
        <v>是，否。</v>
      </c>
      <c r="L1224" s="68" t="str">
        <f>INDEX(数据元说明!A:F,MATCH(I1224,数据元说明!C:C,0),6)</f>
        <v>C3</v>
      </c>
      <c r="M1224" s="74" t="s">
        <v>3124</v>
      </c>
      <c r="N1224" s="74" t="s">
        <v>1583</v>
      </c>
      <c r="O1224" s="74" t="s">
        <v>1577</v>
      </c>
      <c r="P1224" s="74"/>
    </row>
    <row r="1225" s="43" customFormat="1" customHeight="1" outlineLevel="1" spans="1:16">
      <c r="A1225" s="82"/>
      <c r="B1225" s="65"/>
      <c r="C1225" s="61" t="s">
        <v>239</v>
      </c>
      <c r="D1225" s="61" t="s">
        <v>3093</v>
      </c>
      <c r="E1225" s="66">
        <v>802</v>
      </c>
      <c r="F1225" s="68" t="s">
        <v>717</v>
      </c>
      <c r="G1225" s="66">
        <v>80234</v>
      </c>
      <c r="H1225" s="68" t="s">
        <v>2191</v>
      </c>
      <c r="I1225" s="68" t="s">
        <v>717</v>
      </c>
      <c r="J1225" s="68" t="str">
        <f>INDEX(数据元说明!A:F,MATCH(I1225,数据元说明!C:C,0),2)</f>
        <v>004003</v>
      </c>
      <c r="K1225" s="74" t="str">
        <f>INDEX(数据元说明!A:F,MATCH(I1225,数据元说明!C:C,0),5)</f>
        <v>柜面，ATM，VTM，POS，网银，手机银行，银联交易，第三方支付-银行自定义，其他-银行自定义。交易类型为第三方支付的，以“第三方支付-XX”填报，其中“XX”为第三方支付平台名称。如无法以枚举类型填报，则以“其他-XX”填报，其中“XX”为银行自定义类型。</v>
      </c>
      <c r="L1225" s="68" t="str">
        <f>INDEX(数据元说明!A:F,MATCH(I1225,数据元说明!C:C,0),6)</f>
        <v>C..60</v>
      </c>
      <c r="M1225" s="75" t="s">
        <v>2192</v>
      </c>
      <c r="N1225" s="74" t="s">
        <v>1583</v>
      </c>
      <c r="O1225" s="74" t="s">
        <v>321</v>
      </c>
      <c r="P1225" s="74" t="s">
        <v>1648</v>
      </c>
    </row>
    <row r="1226" s="43" customFormat="1" customHeight="1" outlineLevel="1" spans="1:16">
      <c r="A1226" s="77"/>
      <c r="B1226" s="70"/>
      <c r="C1226" s="61" t="s">
        <v>239</v>
      </c>
      <c r="D1226" s="61" t="s">
        <v>3093</v>
      </c>
      <c r="E1226" s="66">
        <v>802</v>
      </c>
      <c r="F1226" s="68" t="s">
        <v>475</v>
      </c>
      <c r="G1226" s="66">
        <v>80235</v>
      </c>
      <c r="H1226" s="68" t="s">
        <v>2193</v>
      </c>
      <c r="I1226" s="68" t="s">
        <v>475</v>
      </c>
      <c r="J1226" s="68" t="str">
        <f>INDEX(数据元说明!A:F,MATCH(I1226,数据元说明!C:C,0),2)</f>
        <v>001036</v>
      </c>
      <c r="K1226" s="74" t="str">
        <f>INDEX(数据元说明!A:F,MATCH(I1226,数据元说明!C:C,0),5)</f>
        <v>点分十进制格式表示的IPV4地址，或者IPV6地址。</v>
      </c>
      <c r="L1226" s="68" t="str">
        <f>INDEX(数据元说明!A:F,MATCH(I1226,数据元说明!C:C,0),6)</f>
        <v>C..40</v>
      </c>
      <c r="M1226" s="75" t="s">
        <v>3125</v>
      </c>
      <c r="N1226" s="74" t="s">
        <v>1601</v>
      </c>
      <c r="O1226" s="74"/>
      <c r="P1226" s="74"/>
    </row>
    <row r="1227" s="43" customFormat="1" customHeight="1" outlineLevel="1" spans="1:16">
      <c r="A1227" s="77"/>
      <c r="B1227" s="70"/>
      <c r="C1227" s="61" t="s">
        <v>239</v>
      </c>
      <c r="D1227" s="61" t="s">
        <v>3093</v>
      </c>
      <c r="E1227" s="66">
        <v>802</v>
      </c>
      <c r="F1227" s="68" t="s">
        <v>480</v>
      </c>
      <c r="G1227" s="66">
        <v>80236</v>
      </c>
      <c r="H1227" s="68" t="s">
        <v>2195</v>
      </c>
      <c r="I1227" s="68" t="s">
        <v>480</v>
      </c>
      <c r="J1227" s="68" t="str">
        <f>INDEX(数据元说明!A:F,MATCH(I1227,数据元说明!C:C,0),2)</f>
        <v>001037</v>
      </c>
      <c r="K1227" s="74" t="str">
        <f>INDEX(数据元说明!A:F,MATCH(I1227,数据元说明!C:C,0),5)</f>
        <v>网络设备唯一的网络标识：
1.可以是MAC地址，以12个16进制数表示（6个字节），每个字节以英文半角冒号（:）隔开。
2.若交易渠道为网银、手机银行，Android7.0以上系统可填报设备IMEI码；IOS7以上系统科填报UUID码，唯一对应设备即可。</v>
      </c>
      <c r="L1227" s="68" t="str">
        <f>INDEX(数据元说明!A:F,MATCH(I1227,数据元说明!C:C,0),6)</f>
        <v>C..60</v>
      </c>
      <c r="M1227" s="75" t="s">
        <v>3126</v>
      </c>
      <c r="N1227" s="74" t="s">
        <v>1601</v>
      </c>
      <c r="O1227" s="74"/>
      <c r="P1227" s="74"/>
    </row>
    <row r="1228" s="43" customFormat="1" customHeight="1" outlineLevel="1" spans="1:16">
      <c r="A1228" s="82"/>
      <c r="B1228" s="65"/>
      <c r="C1228" s="61" t="s">
        <v>239</v>
      </c>
      <c r="D1228" s="61" t="s">
        <v>3093</v>
      </c>
      <c r="E1228" s="66">
        <v>802</v>
      </c>
      <c r="F1228" s="68" t="s">
        <v>484</v>
      </c>
      <c r="G1228" s="66">
        <v>80237</v>
      </c>
      <c r="H1228" s="68" t="s">
        <v>1623</v>
      </c>
      <c r="I1228" s="68" t="s">
        <v>484</v>
      </c>
      <c r="J1228" s="68" t="str">
        <f>INDEX(数据元说明!A:F,MATCH(I1228,数据元说明!C:C,0),2)</f>
        <v>001038</v>
      </c>
      <c r="K1228" s="74" t="str">
        <f>INDEX(数据元说明!A:F,MATCH(I1228,数据元说明!C:C,0),5)</f>
        <v>银行自定义。</v>
      </c>
      <c r="L1228" s="68" t="str">
        <f>INDEX(数据元说明!A:F,MATCH(I1228,数据元说明!C:C,0),6)</f>
        <v>C..600</v>
      </c>
      <c r="M1228" s="74" t="s">
        <v>1624</v>
      </c>
      <c r="N1228" s="74" t="s">
        <v>1583</v>
      </c>
      <c r="O1228" s="74"/>
      <c r="P1228" s="74" t="s">
        <v>1648</v>
      </c>
    </row>
    <row r="1229" s="43" customFormat="1" customHeight="1" outlineLevel="1" spans="1:16">
      <c r="A1229" s="82"/>
      <c r="B1229" s="65"/>
      <c r="C1229" s="61" t="s">
        <v>239</v>
      </c>
      <c r="D1229" s="61" t="s">
        <v>3093</v>
      </c>
      <c r="E1229" s="66">
        <v>802</v>
      </c>
      <c r="F1229" s="68" t="s">
        <v>1625</v>
      </c>
      <c r="G1229" s="66">
        <v>80238</v>
      </c>
      <c r="H1229" s="68" t="s">
        <v>1626</v>
      </c>
      <c r="I1229" s="68" t="s">
        <v>345</v>
      </c>
      <c r="J1229" s="68" t="str">
        <f>INDEX(数据元说明!A:F,MATCH(I1229,数据元说明!C:C,0),2)</f>
        <v>001005</v>
      </c>
      <c r="K1229" s="74" t="str">
        <f>INDEX(数据元说明!A:F,MATCH(I1229,数据元说明!C:C,0),5)</f>
        <v>YYYYMMDD，默认值99991231。</v>
      </c>
      <c r="L1229" s="68" t="str">
        <f>INDEX(数据元说明!A:F,MATCH(I1229,数据元说明!C:C,0),6)</f>
        <v>C8</v>
      </c>
      <c r="M1229" s="74" t="s">
        <v>1627</v>
      </c>
      <c r="N1229" s="74"/>
      <c r="O1229" s="74"/>
      <c r="P1229" s="74"/>
    </row>
    <row r="1230" s="43" customFormat="1" customHeight="1" spans="1:16">
      <c r="A1230" s="77"/>
      <c r="B1230" s="70"/>
      <c r="C1230" s="61" t="s">
        <v>243</v>
      </c>
      <c r="D1230" s="61" t="s">
        <v>3127</v>
      </c>
      <c r="E1230" s="66">
        <v>803</v>
      </c>
      <c r="F1230" s="68"/>
      <c r="G1230" s="66"/>
      <c r="H1230" s="68"/>
      <c r="I1230" s="68"/>
      <c r="J1230" s="68"/>
      <c r="K1230" s="74"/>
      <c r="L1230" s="68"/>
      <c r="M1230" s="74" t="str">
        <f>INDEX(表结构总览!D:G,MATCH(D1230,表结构总览!D:D,0),4)</f>
        <v>报送信用卡持卡人当月授信情况。客户额度按同一账户下的总额度报送，不以单张信用卡额度报送。对主副卡客户（一账户多个客户）的情况，本表只报送主卡人的授信信息。同一客户多个账户的，按多条分别报送。同一账户多个币种共享额度的，按记账币种统一折算填报。状态为“销户”的账户在报送最后状态的次月可不再报送。</v>
      </c>
      <c r="N1230" s="74" t="s">
        <v>1583</v>
      </c>
      <c r="O1230" s="74" t="s">
        <v>3128</v>
      </c>
      <c r="P1230" s="75"/>
    </row>
    <row r="1231" s="43" customFormat="1" customHeight="1" outlineLevel="1" spans="1:16">
      <c r="A1231" s="82"/>
      <c r="B1231" s="65"/>
      <c r="C1231" s="61" t="s">
        <v>243</v>
      </c>
      <c r="D1231" s="61" t="s">
        <v>3127</v>
      </c>
      <c r="E1231" s="66">
        <v>803</v>
      </c>
      <c r="F1231" s="68" t="s">
        <v>373</v>
      </c>
      <c r="G1231" s="66">
        <v>80301</v>
      </c>
      <c r="H1231" s="68" t="s">
        <v>1588</v>
      </c>
      <c r="I1231" s="68" t="s">
        <v>373</v>
      </c>
      <c r="J1231" s="68" t="str">
        <f>INDEX(数据元说明!A:F,MATCH(I1231,数据元说明!C:C,0),2)</f>
        <v>001011</v>
      </c>
      <c r="K1231" s="74" t="str">
        <f>INDEX(数据元说明!A:F,MATCH(I1231,数据元说明!C:C,0),5)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231" s="68" t="str">
        <f>INDEX(数据元说明!A:F,MATCH(I1231,数据元说明!C:C,0),6)</f>
        <v>C..30</v>
      </c>
      <c r="M1231" s="74" t="s">
        <v>3129</v>
      </c>
      <c r="N1231" s="74"/>
      <c r="O1231" s="74"/>
      <c r="P1231" s="74"/>
    </row>
    <row r="1232" s="43" customFormat="1" customHeight="1" spans="1:16">
      <c r="A1232" s="82"/>
      <c r="B1232" s="65"/>
      <c r="C1232" s="61" t="s">
        <v>243</v>
      </c>
      <c r="D1232" s="61" t="s">
        <v>3127</v>
      </c>
      <c r="E1232" s="66">
        <v>803</v>
      </c>
      <c r="F1232" s="68" t="s">
        <v>377</v>
      </c>
      <c r="G1232" s="66">
        <v>80302</v>
      </c>
      <c r="H1232" s="79" t="s">
        <v>1586</v>
      </c>
      <c r="I1232" s="68" t="s">
        <v>377</v>
      </c>
      <c r="J1232" s="68" t="str">
        <f>INDEX(数据元说明!A:F,MATCH(I1232,数据元说明!C:C,0),2)</f>
        <v>001012</v>
      </c>
      <c r="K1232" s="74" t="str">
        <f>INDEX(数据元说明!A:F,MATCH(I1232,数据元说明!C:C,0),5)</f>
        <v>银行内部机构号。应具有标识机构的唯一性。</v>
      </c>
      <c r="L1232" s="68" t="str">
        <f>INDEX(数据元说明!A:F,MATCH(I1232,数据元说明!C:C,0),6)</f>
        <v>C..30</v>
      </c>
      <c r="M1232" s="74" t="s">
        <v>1761</v>
      </c>
      <c r="N1232" s="74"/>
      <c r="O1232" s="74"/>
      <c r="P1232" s="74"/>
    </row>
    <row r="1233" s="43" customFormat="1" customHeight="1" spans="1:16">
      <c r="A1233" s="82"/>
      <c r="B1233" s="65"/>
      <c r="C1233" s="61" t="s">
        <v>243</v>
      </c>
      <c r="D1233" s="61" t="s">
        <v>3127</v>
      </c>
      <c r="E1233" s="66">
        <v>803</v>
      </c>
      <c r="F1233" s="68" t="s">
        <v>1592</v>
      </c>
      <c r="G1233" s="66">
        <v>80303</v>
      </c>
      <c r="H1233" s="79" t="s">
        <v>1593</v>
      </c>
      <c r="I1233" s="68" t="s">
        <v>325</v>
      </c>
      <c r="J1233" s="68" t="str">
        <f>INDEX(数据元说明!A:F,MATCH(I1233,数据元说明!C:C,0),2)</f>
        <v>001001</v>
      </c>
      <c r="K1233" s="74" t="str">
        <f>INDEX(数据元说明!A:F,MATCH(I1233,数据元说明!C:C,0),5)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233" s="68" t="str">
        <f>INDEX(数据元说明!A:F,MATCH(I1233,数据元说明!C:C,0),6)</f>
        <v>C..450</v>
      </c>
      <c r="M1233" s="74" t="s">
        <v>1762</v>
      </c>
      <c r="N1233" s="74" t="s">
        <v>1583</v>
      </c>
      <c r="O1233" s="74" t="s">
        <v>322</v>
      </c>
      <c r="P1233" s="74"/>
    </row>
    <row r="1234" s="43" customFormat="1" customHeight="1" spans="1:16">
      <c r="A1234" s="82"/>
      <c r="B1234" s="65"/>
      <c r="C1234" s="61" t="s">
        <v>243</v>
      </c>
      <c r="D1234" s="61" t="s">
        <v>3127</v>
      </c>
      <c r="E1234" s="66">
        <v>803</v>
      </c>
      <c r="F1234" s="68" t="s">
        <v>488</v>
      </c>
      <c r="G1234" s="66">
        <v>80304</v>
      </c>
      <c r="H1234" s="79" t="s">
        <v>1699</v>
      </c>
      <c r="I1234" s="68" t="s">
        <v>488</v>
      </c>
      <c r="J1234" s="68" t="str">
        <f>INDEX(数据元说明!A:F,MATCH(I1234,数据元说明!C:C,0),2)</f>
        <v>002001</v>
      </c>
      <c r="K1234" s="74" t="str">
        <f>INDEX(数据元说明!A:F,MATCH(I1234,数据元说明!C:C,0),5)</f>
        <v>银行自定义的唯一识别客户的标识。供应链融资的填写供应链融资编码。</v>
      </c>
      <c r="L1234" s="68" t="str">
        <f>INDEX(数据元说明!A:F,MATCH(I1234,数据元说明!C:C,0),6)</f>
        <v>C..60</v>
      </c>
      <c r="M1234" s="74" t="s">
        <v>3130</v>
      </c>
      <c r="N1234" s="74"/>
      <c r="O1234" s="74"/>
      <c r="P1234" s="74"/>
    </row>
    <row r="1235" s="43" customFormat="1" customHeight="1" spans="1:16">
      <c r="A1235" s="82"/>
      <c r="B1235" s="65"/>
      <c r="C1235" s="61" t="s">
        <v>243</v>
      </c>
      <c r="D1235" s="61" t="s">
        <v>3127</v>
      </c>
      <c r="E1235" s="66">
        <v>803</v>
      </c>
      <c r="F1235" s="68" t="s">
        <v>1837</v>
      </c>
      <c r="G1235" s="66">
        <v>80305</v>
      </c>
      <c r="H1235" s="79" t="s">
        <v>1838</v>
      </c>
      <c r="I1235" s="68" t="s">
        <v>325</v>
      </c>
      <c r="J1235" s="68" t="str">
        <f>INDEX(数据元说明!A:F,MATCH(I1235,数据元说明!C:C,0),2)</f>
        <v>001001</v>
      </c>
      <c r="K1235" s="74" t="str">
        <f>INDEX(数据元说明!A:F,MATCH(I1235,数据元说明!C:C,0),5)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235" s="68" t="str">
        <f>INDEX(数据元说明!A:F,MATCH(I1235,数据元说明!C:C,0),6)</f>
        <v>C..450</v>
      </c>
      <c r="M1235" s="74" t="s">
        <v>2300</v>
      </c>
      <c r="N1235" s="74" t="s">
        <v>1601</v>
      </c>
      <c r="O1235" s="74"/>
      <c r="P1235" s="74"/>
    </row>
    <row r="1236" s="43" customFormat="1" customHeight="1" spans="1:16">
      <c r="A1236" s="82"/>
      <c r="B1236" s="65"/>
      <c r="C1236" s="61" t="s">
        <v>243</v>
      </c>
      <c r="D1236" s="61" t="s">
        <v>3127</v>
      </c>
      <c r="E1236" s="66">
        <v>803</v>
      </c>
      <c r="F1236" s="68" t="s">
        <v>492</v>
      </c>
      <c r="G1236" s="66">
        <v>80306</v>
      </c>
      <c r="H1236" s="79" t="s">
        <v>1639</v>
      </c>
      <c r="I1236" s="68" t="s">
        <v>492</v>
      </c>
      <c r="J1236" s="68" t="str">
        <f>INDEX(数据元说明!A:F,MATCH(I1236,数据元说明!C:C,0),2)</f>
        <v>002002</v>
      </c>
      <c r="K1236" s="74" t="str">
        <f>INDEX(数据元说明!A:F,MATCH(I1236,数据元说明!C:C,0),5)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1236" s="68" t="str">
        <f>INDEX(数据元说明!A:F,MATCH(I1236,数据元说明!C:C,0),6)</f>
        <v>C..60</v>
      </c>
      <c r="M1236" s="74" t="s">
        <v>3131</v>
      </c>
      <c r="N1236" s="74" t="s">
        <v>1601</v>
      </c>
      <c r="O1236" s="74"/>
      <c r="P1236" s="74"/>
    </row>
    <row r="1237" s="43" customFormat="1" customHeight="1" spans="1:16">
      <c r="A1237" s="82"/>
      <c r="B1237" s="65"/>
      <c r="C1237" s="61" t="s">
        <v>243</v>
      </c>
      <c r="D1237" s="61" t="s">
        <v>3127</v>
      </c>
      <c r="E1237" s="66">
        <v>803</v>
      </c>
      <c r="F1237" s="68" t="s">
        <v>496</v>
      </c>
      <c r="G1237" s="66">
        <v>80307</v>
      </c>
      <c r="H1237" s="79" t="s">
        <v>1640</v>
      </c>
      <c r="I1237" s="68" t="s">
        <v>496</v>
      </c>
      <c r="J1237" s="68" t="str">
        <f>INDEX(数据元说明!A:F,MATCH(I1237,数据元说明!C:C,0),2)</f>
        <v>002003</v>
      </c>
      <c r="K1237" s="74" t="str">
        <f>INDEX(数据元说明!A:F,MATCH(I1237,数据元说明!C:C,0),5)</f>
        <v>与证件类别对应的证件号码。涉及个人身份证件时需按照本规范给定规则进行脱敏处理。</v>
      </c>
      <c r="L1237" s="68" t="str">
        <f>INDEX(数据元说明!A:F,MATCH(I1237,数据元说明!C:C,0),6)</f>
        <v>C..70</v>
      </c>
      <c r="M1237" s="74" t="s">
        <v>3132</v>
      </c>
      <c r="N1237" s="74" t="s">
        <v>1583</v>
      </c>
      <c r="O1237" s="74" t="s">
        <v>3097</v>
      </c>
      <c r="P1237" s="74"/>
    </row>
    <row r="1238" s="43" customFormat="1" customHeight="1" outlineLevel="1" spans="1:16">
      <c r="A1238" s="74"/>
      <c r="B1238" s="68"/>
      <c r="C1238" s="61" t="s">
        <v>243</v>
      </c>
      <c r="D1238" s="61" t="s">
        <v>3127</v>
      </c>
      <c r="E1238" s="66">
        <v>803</v>
      </c>
      <c r="F1238" s="68" t="s">
        <v>3021</v>
      </c>
      <c r="G1238" s="66">
        <v>80308</v>
      </c>
      <c r="H1238" s="68" t="s">
        <v>3022</v>
      </c>
      <c r="I1238" s="68" t="s">
        <v>605</v>
      </c>
      <c r="J1238" s="68" t="str">
        <f>INDEX(数据元说明!A:F,MATCH(I1238,数据元说明!C:C,0),2)</f>
        <v>003001</v>
      </c>
      <c r="K1238" s="68" t="str">
        <f>INDEX(数据元说明!A:F,MATCH(I1238,数据元说明!C:C,0),5)</f>
        <v>系统内最细一级的账号，无唯一性约束，不需要和序号、子序号等做拼接。</v>
      </c>
      <c r="L1238" s="68" t="str">
        <f>INDEX(数据元说明!A:F,MATCH(I1238,数据元说明!C:C,0),6)</f>
        <v>C..60</v>
      </c>
      <c r="M1238" s="74" t="s">
        <v>3133</v>
      </c>
      <c r="N1238" s="68" t="s">
        <v>1583</v>
      </c>
      <c r="O1238" s="68" t="s">
        <v>484</v>
      </c>
      <c r="P1238" s="68"/>
    </row>
    <row r="1239" s="43" customFormat="1" customHeight="1" outlineLevel="1" spans="1:16">
      <c r="A1239" s="74"/>
      <c r="B1239" s="68"/>
      <c r="C1239" s="61" t="s">
        <v>243</v>
      </c>
      <c r="D1239" s="61" t="s">
        <v>3127</v>
      </c>
      <c r="E1239" s="66">
        <v>803</v>
      </c>
      <c r="F1239" s="68" t="s">
        <v>654</v>
      </c>
      <c r="G1239" s="66">
        <v>80309</v>
      </c>
      <c r="H1239" s="68" t="s">
        <v>2155</v>
      </c>
      <c r="I1239" s="68" t="s">
        <v>654</v>
      </c>
      <c r="J1239" s="68" t="str">
        <f>INDEX(数据元说明!A:F,MATCH(I1239,数据元说明!C:C,0),2)</f>
        <v>003013</v>
      </c>
      <c r="K1239" s="68" t="str">
        <f>INDEX(数据元说明!A:F,MATCH(I1239,数据元说明!C:C,0),5)</f>
        <v>正常，预销户，销户，冻结，止付，其他-银行自定义。无法以枚举类型填报的，以“其他-XX”填报，其中“XX”为银行自定义类型。</v>
      </c>
      <c r="L1239" s="68" t="str">
        <f>INDEX(数据元说明!A:F,MATCH(I1239,数据元说明!C:C,0),6)</f>
        <v>C..30</v>
      </c>
      <c r="M1239" s="74"/>
      <c r="N1239" s="68" t="s">
        <v>1583</v>
      </c>
      <c r="O1239" s="68" t="s">
        <v>1577</v>
      </c>
      <c r="P1239" s="68"/>
    </row>
    <row r="1240" s="43" customFormat="1" customHeight="1" spans="1:16">
      <c r="A1240" s="82"/>
      <c r="B1240" s="65"/>
      <c r="C1240" s="61" t="s">
        <v>243</v>
      </c>
      <c r="D1240" s="61" t="s">
        <v>3127</v>
      </c>
      <c r="E1240" s="66">
        <v>803</v>
      </c>
      <c r="F1240" s="68" t="s">
        <v>642</v>
      </c>
      <c r="G1240" s="66">
        <v>80310</v>
      </c>
      <c r="H1240" s="79" t="s">
        <v>1914</v>
      </c>
      <c r="I1240" s="68" t="s">
        <v>642</v>
      </c>
      <c r="J1240" s="68" t="str">
        <f>INDEX(数据元说明!A:F,MATCH(I1240,数据元说明!C:C,0),2)</f>
        <v>003010</v>
      </c>
      <c r="K1240" s="74" t="str">
        <f>INDEX(数据元说明!A:F,MATCH(I1240,数据元说明!C:C,0),5)</f>
        <v>遵循《GB/T 12406 表示货币和资金的代码》的字母代码，如CNY。上述文件所列币种无法涵盖的，允许银行自定义填报。多个币种合计折算为人民币（本外币合计）的，填报为BWB。</v>
      </c>
      <c r="L1240" s="68" t="str">
        <f>INDEX(数据元说明!A:F,MATCH(I1240,数据元说明!C:C,0),6)</f>
        <v>C3</v>
      </c>
      <c r="M1240" s="74" t="s">
        <v>3134</v>
      </c>
      <c r="N1240" s="74" t="s">
        <v>1601</v>
      </c>
      <c r="O1240" s="74"/>
      <c r="P1240" s="74"/>
    </row>
    <row r="1241" s="43" customFormat="1" customHeight="1" outlineLevel="1" spans="1:16">
      <c r="A1241" s="77"/>
      <c r="B1241" s="70"/>
      <c r="C1241" s="61" t="s">
        <v>243</v>
      </c>
      <c r="D1241" s="61" t="s">
        <v>3127</v>
      </c>
      <c r="E1241" s="66">
        <v>803</v>
      </c>
      <c r="F1241" s="68" t="s">
        <v>2174</v>
      </c>
      <c r="G1241" s="66">
        <v>80311</v>
      </c>
      <c r="H1241" s="68" t="s">
        <v>2175</v>
      </c>
      <c r="I1241" s="68" t="s">
        <v>638</v>
      </c>
      <c r="J1241" s="68" t="str">
        <f>INDEX(数据元说明!A:F,MATCH(I1241,数据元说明!C:C,0),2)</f>
        <v>003009</v>
      </c>
      <c r="K1241" s="74" t="str">
        <f>INDEX(数据元说明!A:F,MATCH(I1241,数据元说明!C:C,0),5)</f>
        <v>与币种相对应金额。(以正数填列。如信贷分户账，某客户初次获得贷款1万元，此时余额为10000；如活期存款明细，某客户初次开户存入10000元，此时余额为10000）</v>
      </c>
      <c r="L1241" s="68" t="str">
        <f>INDEX(数据元说明!A:F,MATCH(I1241,数据元说明!C:C,0),6)</f>
        <v>D20.2</v>
      </c>
      <c r="M1241" s="74" t="s">
        <v>3135</v>
      </c>
      <c r="N1241" s="74" t="s">
        <v>1601</v>
      </c>
      <c r="O1241" s="74"/>
      <c r="P1241" s="74"/>
    </row>
    <row r="1242" s="43" customFormat="1" customHeight="1" outlineLevel="1" spans="1:16">
      <c r="A1242" s="74"/>
      <c r="B1242" s="68"/>
      <c r="C1242" s="61" t="s">
        <v>243</v>
      </c>
      <c r="D1242" s="61" t="s">
        <v>3127</v>
      </c>
      <c r="E1242" s="66">
        <v>803</v>
      </c>
      <c r="F1242" s="68" t="s">
        <v>3136</v>
      </c>
      <c r="G1242" s="66">
        <v>80312</v>
      </c>
      <c r="H1242" s="68" t="s">
        <v>3137</v>
      </c>
      <c r="I1242" s="68" t="s">
        <v>634</v>
      </c>
      <c r="J1242" s="68" t="str">
        <f>INDEX(数据元说明!A:F,MATCH(I1242,数据元说明!C:C,0),2)</f>
        <v>003008</v>
      </c>
      <c r="K1242" s="68" t="str">
        <f>INDEX(数据元说明!A:F,MATCH(I1242,数据元说明!C:C,0),5)</f>
        <v>与币种相对应金额。</v>
      </c>
      <c r="L1242" s="68" t="str">
        <f>INDEX(数据元说明!A:F,MATCH(I1242,数据元说明!C:C,0),6)</f>
        <v>D20.2</v>
      </c>
      <c r="M1242" s="74" t="s">
        <v>3138</v>
      </c>
      <c r="N1242" s="68" t="s">
        <v>1583</v>
      </c>
      <c r="O1242" s="68" t="s">
        <v>484</v>
      </c>
      <c r="P1242" s="68"/>
    </row>
    <row r="1243" s="43" customFormat="1" customHeight="1" outlineLevel="1" spans="1:16">
      <c r="A1243" s="74"/>
      <c r="B1243" s="68"/>
      <c r="C1243" s="61" t="s">
        <v>243</v>
      </c>
      <c r="D1243" s="61" t="s">
        <v>3127</v>
      </c>
      <c r="E1243" s="66">
        <v>803</v>
      </c>
      <c r="F1243" s="68" t="s">
        <v>3139</v>
      </c>
      <c r="G1243" s="66">
        <v>80313</v>
      </c>
      <c r="H1243" s="68" t="s">
        <v>3140</v>
      </c>
      <c r="I1243" s="68" t="s">
        <v>634</v>
      </c>
      <c r="J1243" s="68" t="str">
        <f>INDEX(数据元说明!A:F,MATCH(I1243,数据元说明!C:C,0),2)</f>
        <v>003008</v>
      </c>
      <c r="K1243" s="68" t="str">
        <f>INDEX(数据元说明!A:F,MATCH(I1243,数据元说明!C:C,0),5)</f>
        <v>与币种相对应金额。</v>
      </c>
      <c r="L1243" s="68" t="str">
        <f>INDEX(数据元说明!A:F,MATCH(I1243,数据元说明!C:C,0),6)</f>
        <v>D20.2</v>
      </c>
      <c r="M1243" s="74"/>
      <c r="N1243" s="68" t="s">
        <v>1583</v>
      </c>
      <c r="O1243" s="68" t="s">
        <v>484</v>
      </c>
      <c r="P1243" s="68"/>
    </row>
    <row r="1244" s="43" customFormat="1" customHeight="1" outlineLevel="1" spans="1:16">
      <c r="A1244" s="74"/>
      <c r="B1244" s="68"/>
      <c r="C1244" s="61" t="s">
        <v>243</v>
      </c>
      <c r="D1244" s="61" t="s">
        <v>3127</v>
      </c>
      <c r="E1244" s="66">
        <v>803</v>
      </c>
      <c r="F1244" s="68" t="s">
        <v>3141</v>
      </c>
      <c r="G1244" s="66">
        <v>80314</v>
      </c>
      <c r="H1244" s="68" t="s">
        <v>3142</v>
      </c>
      <c r="I1244" s="68" t="s">
        <v>345</v>
      </c>
      <c r="J1244" s="68" t="str">
        <f>INDEX(数据元说明!A:F,MATCH(I1244,数据元说明!C:C,0),2)</f>
        <v>001005</v>
      </c>
      <c r="K1244" s="68" t="str">
        <f>INDEX(数据元说明!A:F,MATCH(I1244,数据元说明!C:C,0),5)</f>
        <v>YYYYMMDD，默认值99991231。</v>
      </c>
      <c r="L1244" s="68" t="str">
        <f>INDEX(数据元说明!A:F,MATCH(I1244,数据元说明!C:C,0),6)</f>
        <v>C8</v>
      </c>
      <c r="M1244" s="74"/>
      <c r="N1244" s="68" t="s">
        <v>1583</v>
      </c>
      <c r="O1244" s="68" t="s">
        <v>484</v>
      </c>
      <c r="P1244" s="68"/>
    </row>
    <row r="1245" s="43" customFormat="1" customHeight="1" outlineLevel="1" spans="1:16">
      <c r="A1245" s="74"/>
      <c r="B1245" s="68"/>
      <c r="C1245" s="61" t="s">
        <v>243</v>
      </c>
      <c r="D1245" s="61" t="s">
        <v>3127</v>
      </c>
      <c r="E1245" s="66">
        <v>803</v>
      </c>
      <c r="F1245" s="68" t="s">
        <v>3143</v>
      </c>
      <c r="G1245" s="66">
        <v>80315</v>
      </c>
      <c r="H1245" s="68" t="s">
        <v>3144</v>
      </c>
      <c r="I1245" s="68" t="s">
        <v>634</v>
      </c>
      <c r="J1245" s="68" t="str">
        <f>INDEX(数据元说明!A:F,MATCH(I1245,数据元说明!C:C,0),2)</f>
        <v>003008</v>
      </c>
      <c r="K1245" s="68" t="str">
        <f>INDEX(数据元说明!A:F,MATCH(I1245,数据元说明!C:C,0),5)</f>
        <v>与币种相对应金额。</v>
      </c>
      <c r="L1245" s="68" t="str">
        <f>INDEX(数据元说明!A:F,MATCH(I1245,数据元说明!C:C,0),6)</f>
        <v>D20.2</v>
      </c>
      <c r="M1245" s="74" t="s">
        <v>3145</v>
      </c>
      <c r="N1245" s="68" t="s">
        <v>1583</v>
      </c>
      <c r="O1245" s="68" t="s">
        <v>484</v>
      </c>
      <c r="P1245" s="68"/>
    </row>
    <row r="1246" s="43" customFormat="1" customHeight="1" outlineLevel="1" spans="1:16">
      <c r="A1246" s="77"/>
      <c r="B1246" s="70"/>
      <c r="C1246" s="61" t="s">
        <v>243</v>
      </c>
      <c r="D1246" s="61" t="s">
        <v>3127</v>
      </c>
      <c r="E1246" s="66">
        <v>803</v>
      </c>
      <c r="F1246" s="68" t="s">
        <v>3146</v>
      </c>
      <c r="G1246" s="66">
        <v>80316</v>
      </c>
      <c r="H1246" s="68" t="s">
        <v>3147</v>
      </c>
      <c r="I1246" s="68" t="s">
        <v>634</v>
      </c>
      <c r="J1246" s="68" t="str">
        <f>INDEX(数据元说明!A:F,MATCH(I1246,数据元说明!C:C,0),2)</f>
        <v>003008</v>
      </c>
      <c r="K1246" s="74" t="str">
        <f>INDEX(数据元说明!A:F,MATCH(I1246,数据元说明!C:C,0),5)</f>
        <v>与币种相对应金额。</v>
      </c>
      <c r="L1246" s="68" t="str">
        <f>INDEX(数据元说明!A:F,MATCH(I1246,数据元说明!C:C,0),6)</f>
        <v>D20.2</v>
      </c>
      <c r="M1246" s="74" t="s">
        <v>3148</v>
      </c>
      <c r="N1246" s="74" t="s">
        <v>1583</v>
      </c>
      <c r="O1246" s="68" t="s">
        <v>484</v>
      </c>
      <c r="P1246" s="75"/>
    </row>
    <row r="1247" s="43" customFormat="1" customHeight="1" outlineLevel="1" spans="1:16">
      <c r="A1247" s="74"/>
      <c r="B1247" s="68"/>
      <c r="C1247" s="61" t="s">
        <v>243</v>
      </c>
      <c r="D1247" s="61" t="s">
        <v>3127</v>
      </c>
      <c r="E1247" s="66">
        <v>803</v>
      </c>
      <c r="F1247" s="68" t="s">
        <v>3149</v>
      </c>
      <c r="G1247" s="66">
        <v>80317</v>
      </c>
      <c r="H1247" s="68" t="s">
        <v>3150</v>
      </c>
      <c r="I1247" s="68" t="s">
        <v>634</v>
      </c>
      <c r="J1247" s="68" t="str">
        <f>INDEX(数据元说明!A:F,MATCH(I1247,数据元说明!C:C,0),2)</f>
        <v>003008</v>
      </c>
      <c r="K1247" s="68" t="str">
        <f>INDEX(数据元说明!A:F,MATCH(I1247,数据元说明!C:C,0),5)</f>
        <v>与币种相对应金额。</v>
      </c>
      <c r="L1247" s="68" t="str">
        <f>INDEX(数据元说明!A:F,MATCH(I1247,数据元说明!C:C,0),6)</f>
        <v>D20.2</v>
      </c>
      <c r="M1247" s="74" t="s">
        <v>3151</v>
      </c>
      <c r="N1247" s="68" t="s">
        <v>1601</v>
      </c>
      <c r="O1247" s="68" t="s">
        <v>484</v>
      </c>
      <c r="P1247" s="68"/>
    </row>
    <row r="1248" s="43" customFormat="1" customHeight="1" spans="1:16">
      <c r="A1248" s="82"/>
      <c r="B1248" s="65"/>
      <c r="C1248" s="61" t="s">
        <v>243</v>
      </c>
      <c r="D1248" s="61" t="s">
        <v>3127</v>
      </c>
      <c r="E1248" s="66">
        <v>803</v>
      </c>
      <c r="F1248" s="68" t="s">
        <v>3152</v>
      </c>
      <c r="G1248" s="66">
        <v>80318</v>
      </c>
      <c r="H1248" s="79" t="s">
        <v>3153</v>
      </c>
      <c r="I1248" s="68" t="s">
        <v>634</v>
      </c>
      <c r="J1248" s="68" t="str">
        <f>INDEX(数据元说明!A:F,MATCH(I1248,数据元说明!C:C,0),2)</f>
        <v>003008</v>
      </c>
      <c r="K1248" s="74" t="str">
        <f>INDEX(数据元说明!A:F,MATCH(I1248,数据元说明!C:C,0),5)</f>
        <v>与币种相对应金额。</v>
      </c>
      <c r="L1248" s="68" t="str">
        <f>INDEX(数据元说明!A:F,MATCH(I1248,数据元说明!C:C,0),6)</f>
        <v>D20.2</v>
      </c>
      <c r="M1248" s="74" t="s">
        <v>3154</v>
      </c>
      <c r="N1248" s="74" t="s">
        <v>1583</v>
      </c>
      <c r="O1248" s="74" t="s">
        <v>1574</v>
      </c>
      <c r="P1248" s="74"/>
    </row>
    <row r="1249" s="43" customFormat="1" customHeight="1" outlineLevel="1" spans="1:16">
      <c r="A1249" s="77"/>
      <c r="B1249" s="70"/>
      <c r="C1249" s="61" t="s">
        <v>243</v>
      </c>
      <c r="D1249" s="61" t="s">
        <v>3127</v>
      </c>
      <c r="E1249" s="66">
        <v>803</v>
      </c>
      <c r="F1249" s="68" t="s">
        <v>3155</v>
      </c>
      <c r="G1249" s="66">
        <v>80319</v>
      </c>
      <c r="H1249" s="68" t="s">
        <v>3156</v>
      </c>
      <c r="I1249" s="68" t="s">
        <v>638</v>
      </c>
      <c r="J1249" s="68" t="str">
        <f>INDEX(数据元说明!A:F,MATCH(I1249,数据元说明!C:C,0),2)</f>
        <v>003009</v>
      </c>
      <c r="K1249" s="74" t="str">
        <f>INDEX(数据元说明!A:F,MATCH(I1249,数据元说明!C:C,0),5)</f>
        <v>与币种相对应金额。(以正数填列。如信贷分户账，某客户初次获得贷款1万元，此时余额为10000；如活期存款明细，某客户初次开户存入10000元，此时余额为10000）</v>
      </c>
      <c r="L1249" s="68" t="str">
        <f>INDEX(数据元说明!A:F,MATCH(I1249,数据元说明!C:C,0),6)</f>
        <v>D20.2</v>
      </c>
      <c r="M1249" s="74" t="s">
        <v>3157</v>
      </c>
      <c r="N1249" s="74"/>
      <c r="O1249" s="74"/>
      <c r="P1249" s="75"/>
    </row>
    <row r="1250" s="43" customFormat="1" customHeight="1" outlineLevel="1" spans="1:16">
      <c r="A1250" s="77"/>
      <c r="B1250" s="70"/>
      <c r="C1250" s="61" t="s">
        <v>243</v>
      </c>
      <c r="D1250" s="61" t="s">
        <v>3127</v>
      </c>
      <c r="E1250" s="66">
        <v>803</v>
      </c>
      <c r="F1250" s="68" t="s">
        <v>3158</v>
      </c>
      <c r="G1250" s="66">
        <v>80320</v>
      </c>
      <c r="H1250" s="68" t="s">
        <v>3159</v>
      </c>
      <c r="I1250" s="68" t="s">
        <v>638</v>
      </c>
      <c r="J1250" s="68" t="str">
        <f>INDEX(数据元说明!A:F,MATCH(I1250,数据元说明!C:C,0),2)</f>
        <v>003009</v>
      </c>
      <c r="K1250" s="68" t="str">
        <f>INDEX(数据元说明!A:F,MATCH(I1250,数据元说明!C:C,0),5)</f>
        <v>与币种相对应金额。(以正数填列。如信贷分户账，某客户初次获得贷款1万元，此时余额为10000；如活期存款明细，某客户初次开户存入10000元，此时余额为10000）</v>
      </c>
      <c r="L1250" s="68" t="str">
        <f>INDEX(数据元说明!A:F,MATCH(I1250,数据元说明!C:C,0),6)</f>
        <v>D20.2</v>
      </c>
      <c r="M1250" s="74" t="s">
        <v>3160</v>
      </c>
      <c r="N1250" s="68" t="s">
        <v>1583</v>
      </c>
      <c r="O1250" s="68" t="s">
        <v>484</v>
      </c>
      <c r="P1250" s="75"/>
    </row>
    <row r="1251" s="43" customFormat="1" customHeight="1" spans="1:16">
      <c r="A1251" s="82"/>
      <c r="B1251" s="65"/>
      <c r="C1251" s="61" t="s">
        <v>243</v>
      </c>
      <c r="D1251" s="61" t="s">
        <v>3127</v>
      </c>
      <c r="E1251" s="66">
        <v>803</v>
      </c>
      <c r="F1251" s="68" t="s">
        <v>3161</v>
      </c>
      <c r="G1251" s="66">
        <v>80321</v>
      </c>
      <c r="H1251" s="79" t="s">
        <v>3162</v>
      </c>
      <c r="I1251" s="68" t="s">
        <v>634</v>
      </c>
      <c r="J1251" s="68" t="str">
        <f>INDEX(数据元说明!A:F,MATCH(I1251,数据元说明!C:C,0),2)</f>
        <v>003008</v>
      </c>
      <c r="K1251" s="74" t="str">
        <f>INDEX(数据元说明!A:F,MATCH(I1251,数据元说明!C:C,0),5)</f>
        <v>与币种相对应金额。</v>
      </c>
      <c r="L1251" s="68" t="str">
        <f>INDEX(数据元说明!A:F,MATCH(I1251,数据元说明!C:C,0),6)</f>
        <v>D20.2</v>
      </c>
      <c r="M1251" s="74" t="s">
        <v>3163</v>
      </c>
      <c r="N1251" s="74" t="s">
        <v>1583</v>
      </c>
      <c r="O1251" s="74" t="s">
        <v>1574</v>
      </c>
      <c r="P1251" s="74"/>
    </row>
    <row r="1252" s="43" customFormat="1" customHeight="1" spans="1:16">
      <c r="A1252" s="82"/>
      <c r="B1252" s="65"/>
      <c r="C1252" s="61" t="s">
        <v>243</v>
      </c>
      <c r="D1252" s="61" t="s">
        <v>3127</v>
      </c>
      <c r="E1252" s="66">
        <v>803</v>
      </c>
      <c r="F1252" s="68" t="s">
        <v>3164</v>
      </c>
      <c r="G1252" s="66">
        <v>80322</v>
      </c>
      <c r="H1252" s="79" t="s">
        <v>3165</v>
      </c>
      <c r="I1252" s="68" t="s">
        <v>345</v>
      </c>
      <c r="J1252" s="68" t="str">
        <f>INDEX(数据元说明!A:F,MATCH(I1252,数据元说明!C:C,0),2)</f>
        <v>001005</v>
      </c>
      <c r="K1252" s="74" t="str">
        <f>INDEX(数据元说明!A:F,MATCH(I1252,数据元说明!C:C,0),5)</f>
        <v>YYYYMMDD，默认值99991231。</v>
      </c>
      <c r="L1252" s="68" t="str">
        <f>INDEX(数据元说明!A:F,MATCH(I1252,数据元说明!C:C,0),6)</f>
        <v>C8</v>
      </c>
      <c r="M1252" s="74" t="s">
        <v>3166</v>
      </c>
      <c r="N1252" s="68" t="s">
        <v>1583</v>
      </c>
      <c r="O1252" s="68" t="s">
        <v>484</v>
      </c>
      <c r="P1252" s="74"/>
    </row>
    <row r="1253" s="43" customFormat="1" customHeight="1" outlineLevel="1" spans="1:16">
      <c r="A1253" s="82"/>
      <c r="B1253" s="65"/>
      <c r="C1253" s="61" t="s">
        <v>243</v>
      </c>
      <c r="D1253" s="61" t="s">
        <v>3127</v>
      </c>
      <c r="E1253" s="66">
        <v>803</v>
      </c>
      <c r="F1253" s="68" t="s">
        <v>3167</v>
      </c>
      <c r="G1253" s="66">
        <v>80323</v>
      </c>
      <c r="H1253" s="68" t="s">
        <v>3168</v>
      </c>
      <c r="I1253" s="68" t="s">
        <v>634</v>
      </c>
      <c r="J1253" s="68" t="str">
        <f>INDEX(数据元说明!A:F,MATCH(I1253,数据元说明!C:C,0),2)</f>
        <v>003008</v>
      </c>
      <c r="K1253" s="74" t="str">
        <f>INDEX(数据元说明!A:F,MATCH(I1253,数据元说明!C:C,0),5)</f>
        <v>与币种相对应金额。</v>
      </c>
      <c r="L1253" s="68" t="str">
        <f>INDEX(数据元说明!A:F,MATCH(I1253,数据元说明!C:C,0),6)</f>
        <v>D20.2</v>
      </c>
      <c r="M1253" s="74" t="s">
        <v>3169</v>
      </c>
      <c r="N1253" s="74" t="s">
        <v>1601</v>
      </c>
      <c r="O1253" s="74"/>
      <c r="P1253" s="75"/>
    </row>
    <row r="1254" s="43" customFormat="1" customHeight="1" spans="1:16">
      <c r="A1254" s="82"/>
      <c r="B1254" s="65"/>
      <c r="C1254" s="61" t="s">
        <v>243</v>
      </c>
      <c r="D1254" s="61" t="s">
        <v>3127</v>
      </c>
      <c r="E1254" s="66">
        <v>803</v>
      </c>
      <c r="F1254" s="68" t="s">
        <v>3170</v>
      </c>
      <c r="G1254" s="66">
        <v>80324</v>
      </c>
      <c r="H1254" s="79" t="s">
        <v>3171</v>
      </c>
      <c r="I1254" s="68" t="s">
        <v>691</v>
      </c>
      <c r="J1254" s="68" t="str">
        <f>INDEX(数据元说明!A:F,MATCH(I1254,数据元说明!C:C,0),2)</f>
        <v>003022</v>
      </c>
      <c r="K1254" s="74" t="str">
        <f>INDEX(数据元说明!A:F,MATCH(I1254,数据元说明!C:C,0),5)</f>
        <v>正常，关注，次级，可疑，损失。</v>
      </c>
      <c r="L1254" s="68" t="str">
        <f>INDEX(数据元说明!A:F,MATCH(I1254,数据元说明!C:C,0),6)</f>
        <v>C6</v>
      </c>
      <c r="M1254" s="74"/>
      <c r="N1254" s="74" t="s">
        <v>1583</v>
      </c>
      <c r="O1254" s="74" t="s">
        <v>1745</v>
      </c>
      <c r="P1254" s="74"/>
    </row>
    <row r="1255" s="43" customFormat="1" customHeight="1" outlineLevel="1" spans="1:16">
      <c r="A1255" s="77"/>
      <c r="B1255" s="70"/>
      <c r="C1255" s="61" t="s">
        <v>243</v>
      </c>
      <c r="D1255" s="61" t="s">
        <v>3127</v>
      </c>
      <c r="E1255" s="66">
        <v>803</v>
      </c>
      <c r="F1255" s="68" t="s">
        <v>3172</v>
      </c>
      <c r="G1255" s="66">
        <v>80325</v>
      </c>
      <c r="H1255" s="68" t="s">
        <v>3173</v>
      </c>
      <c r="I1255" s="68" t="s">
        <v>445</v>
      </c>
      <c r="J1255" s="68" t="str">
        <f>INDEX(数据元说明!A:F,MATCH(I1255,数据元说明!C:C,0),2)</f>
        <v>001029</v>
      </c>
      <c r="K1255" s="74" t="str">
        <f>INDEX(数据元说明!A:F,MATCH(I1255,数据元说明!C:C,0),5)</f>
        <v>数量。</v>
      </c>
      <c r="L1255" s="68" t="str">
        <f>INDEX(数据元说明!A:F,MATCH(I1255,数据元说明!C:C,0),6)</f>
        <v>D20</v>
      </c>
      <c r="M1255" s="74" t="s">
        <v>3174</v>
      </c>
      <c r="N1255" s="74" t="s">
        <v>1583</v>
      </c>
      <c r="O1255" s="74" t="s">
        <v>484</v>
      </c>
      <c r="P1255" s="75"/>
    </row>
    <row r="1256" s="43" customFormat="1" customHeight="1" spans="1:16">
      <c r="A1256" s="82"/>
      <c r="B1256" s="65"/>
      <c r="C1256" s="61" t="s">
        <v>243</v>
      </c>
      <c r="D1256" s="61" t="s">
        <v>3127</v>
      </c>
      <c r="E1256" s="66">
        <v>803</v>
      </c>
      <c r="F1256" s="61" t="s">
        <v>3175</v>
      </c>
      <c r="G1256" s="66">
        <v>80326</v>
      </c>
      <c r="H1256" s="77" t="s">
        <v>3176</v>
      </c>
      <c r="I1256" s="77" t="s">
        <v>634</v>
      </c>
      <c r="J1256" s="68" t="str">
        <f>INDEX(数据元说明!A:F,MATCH(I1256,数据元说明!C:C,0),2)</f>
        <v>003008</v>
      </c>
      <c r="K1256" s="74" t="str">
        <f>INDEX(数据元说明!A:F,MATCH(I1256,数据元说明!C:C,0),5)</f>
        <v>与币种相对应金额。</v>
      </c>
      <c r="L1256" s="77" t="s">
        <v>338</v>
      </c>
      <c r="M1256" s="74" t="s">
        <v>3177</v>
      </c>
      <c r="N1256" s="74" t="s">
        <v>1583</v>
      </c>
      <c r="O1256" s="74" t="s">
        <v>484</v>
      </c>
      <c r="P1256" s="74"/>
    </row>
    <row r="1257" s="43" customFormat="1" customHeight="1" spans="1:16">
      <c r="A1257" s="82"/>
      <c r="B1257" s="65"/>
      <c r="C1257" s="61" t="s">
        <v>243</v>
      </c>
      <c r="D1257" s="61" t="s">
        <v>3127</v>
      </c>
      <c r="E1257" s="66">
        <v>803</v>
      </c>
      <c r="F1257" s="61" t="s">
        <v>3178</v>
      </c>
      <c r="G1257" s="66">
        <v>80327</v>
      </c>
      <c r="H1257" s="77" t="s">
        <v>3179</v>
      </c>
      <c r="I1257" s="77" t="s">
        <v>634</v>
      </c>
      <c r="J1257" s="68" t="str">
        <f>INDEX(数据元说明!A:F,MATCH(I1257,数据元说明!C:C,0),2)</f>
        <v>003008</v>
      </c>
      <c r="K1257" s="74" t="str">
        <f>INDEX(数据元说明!A:F,MATCH(I1257,数据元说明!C:C,0),5)</f>
        <v>与币种相对应金额。</v>
      </c>
      <c r="L1257" s="77" t="s">
        <v>338</v>
      </c>
      <c r="M1257" s="74" t="s">
        <v>3180</v>
      </c>
      <c r="N1257" s="74" t="s">
        <v>1583</v>
      </c>
      <c r="O1257" s="74" t="s">
        <v>484</v>
      </c>
      <c r="P1257" s="74"/>
    </row>
    <row r="1258" s="43" customFormat="1" customHeight="1" spans="1:16">
      <c r="A1258" s="82"/>
      <c r="B1258" s="65"/>
      <c r="C1258" s="61" t="s">
        <v>243</v>
      </c>
      <c r="D1258" s="61" t="s">
        <v>3127</v>
      </c>
      <c r="E1258" s="66">
        <v>803</v>
      </c>
      <c r="F1258" s="61" t="s">
        <v>3181</v>
      </c>
      <c r="G1258" s="66">
        <v>80328</v>
      </c>
      <c r="H1258" s="77" t="s">
        <v>3182</v>
      </c>
      <c r="I1258" s="77" t="s">
        <v>634</v>
      </c>
      <c r="J1258" s="68" t="str">
        <f>INDEX(数据元说明!A:F,MATCH(I1258,数据元说明!C:C,0),2)</f>
        <v>003008</v>
      </c>
      <c r="K1258" s="74" t="str">
        <f>INDEX(数据元说明!A:F,MATCH(I1258,数据元说明!C:C,0),5)</f>
        <v>与币种相对应金额。</v>
      </c>
      <c r="L1258" s="77" t="s">
        <v>338</v>
      </c>
      <c r="M1258" s="74" t="s">
        <v>3183</v>
      </c>
      <c r="N1258" s="74" t="s">
        <v>1583</v>
      </c>
      <c r="O1258" s="74" t="s">
        <v>484</v>
      </c>
      <c r="P1258" s="74"/>
    </row>
    <row r="1259" s="43" customFormat="1" customHeight="1" spans="1:16">
      <c r="A1259" s="82"/>
      <c r="B1259" s="65"/>
      <c r="C1259" s="61" t="s">
        <v>243</v>
      </c>
      <c r="D1259" s="61" t="s">
        <v>3127</v>
      </c>
      <c r="E1259" s="66">
        <v>803</v>
      </c>
      <c r="F1259" s="61" t="s">
        <v>3184</v>
      </c>
      <c r="G1259" s="66">
        <v>80329</v>
      </c>
      <c r="H1259" s="77" t="s">
        <v>3185</v>
      </c>
      <c r="I1259" s="77" t="s">
        <v>634</v>
      </c>
      <c r="J1259" s="68" t="str">
        <f>INDEX(数据元说明!A:F,MATCH(I1259,数据元说明!C:C,0),2)</f>
        <v>003008</v>
      </c>
      <c r="K1259" s="74" t="str">
        <f>INDEX(数据元说明!A:F,MATCH(I1259,数据元说明!C:C,0),5)</f>
        <v>与币种相对应金额。</v>
      </c>
      <c r="L1259" s="77" t="s">
        <v>338</v>
      </c>
      <c r="M1259" s="74" t="s">
        <v>3186</v>
      </c>
      <c r="N1259" s="74" t="s">
        <v>1583</v>
      </c>
      <c r="O1259" s="74" t="s">
        <v>484</v>
      </c>
      <c r="P1259" s="74"/>
    </row>
    <row r="1260" s="43" customFormat="1" customHeight="1" spans="1:16">
      <c r="A1260" s="82"/>
      <c r="B1260" s="65"/>
      <c r="C1260" s="61" t="s">
        <v>243</v>
      </c>
      <c r="D1260" s="61" t="s">
        <v>3127</v>
      </c>
      <c r="E1260" s="66">
        <v>803</v>
      </c>
      <c r="F1260" s="61" t="s">
        <v>3187</v>
      </c>
      <c r="G1260" s="66">
        <v>80330</v>
      </c>
      <c r="H1260" s="77" t="s">
        <v>3188</v>
      </c>
      <c r="I1260" s="77" t="s">
        <v>634</v>
      </c>
      <c r="J1260" s="68" t="str">
        <f>INDEX(数据元说明!A:F,MATCH(I1260,数据元说明!C:C,0),2)</f>
        <v>003008</v>
      </c>
      <c r="K1260" s="74" t="str">
        <f>INDEX(数据元说明!A:F,MATCH(I1260,数据元说明!C:C,0),5)</f>
        <v>与币种相对应金额。</v>
      </c>
      <c r="L1260" s="77" t="s">
        <v>338</v>
      </c>
      <c r="M1260" s="74" t="s">
        <v>3189</v>
      </c>
      <c r="N1260" s="74" t="s">
        <v>1583</v>
      </c>
      <c r="O1260" s="74" t="s">
        <v>484</v>
      </c>
      <c r="P1260" s="74"/>
    </row>
    <row r="1261" s="43" customFormat="1" customHeight="1" spans="1:16">
      <c r="A1261" s="82"/>
      <c r="B1261" s="65"/>
      <c r="C1261" s="61" t="s">
        <v>243</v>
      </c>
      <c r="D1261" s="61" t="s">
        <v>3127</v>
      </c>
      <c r="E1261" s="66">
        <v>803</v>
      </c>
      <c r="F1261" s="61" t="s">
        <v>3190</v>
      </c>
      <c r="G1261" s="66">
        <v>80331</v>
      </c>
      <c r="H1261" s="77" t="s">
        <v>3191</v>
      </c>
      <c r="I1261" s="77" t="s">
        <v>345</v>
      </c>
      <c r="J1261" s="68" t="str">
        <f>INDEX(数据元说明!A:F,MATCH(I1261,数据元说明!C:C,0),2)</f>
        <v>001005</v>
      </c>
      <c r="K1261" s="74" t="str">
        <f>INDEX(数据元说明!A:F,MATCH(I1261,数据元说明!C:C,0),5)</f>
        <v>YYYYMMDD，默认值99991231。</v>
      </c>
      <c r="L1261" s="68" t="str">
        <f>INDEX(数据元说明!A:F,MATCH(I1261,数据元说明!C:C,0),6)</f>
        <v>C8</v>
      </c>
      <c r="M1261" s="74" t="s">
        <v>3192</v>
      </c>
      <c r="N1261" s="74" t="s">
        <v>1583</v>
      </c>
      <c r="O1261" s="74" t="s">
        <v>3193</v>
      </c>
      <c r="P1261" s="74"/>
    </row>
    <row r="1262" s="43" customFormat="1" customHeight="1" spans="1:16">
      <c r="A1262" s="82"/>
      <c r="B1262" s="65"/>
      <c r="C1262" s="61" t="s">
        <v>243</v>
      </c>
      <c r="D1262" s="61" t="s">
        <v>3127</v>
      </c>
      <c r="E1262" s="66">
        <v>803</v>
      </c>
      <c r="F1262" s="61" t="s">
        <v>3194</v>
      </c>
      <c r="G1262" s="66">
        <v>80332</v>
      </c>
      <c r="H1262" s="77" t="s">
        <v>3195</v>
      </c>
      <c r="I1262" s="77" t="s">
        <v>445</v>
      </c>
      <c r="J1262" s="68" t="str">
        <f>INDEX(数据元说明!A:F,MATCH(I1262,数据元说明!C:C,0),2)</f>
        <v>001029</v>
      </c>
      <c r="K1262" s="74" t="str">
        <f>INDEX(数据元说明!A:F,MATCH(I1262,数据元说明!C:C,0),5)</f>
        <v>数量。</v>
      </c>
      <c r="L1262" s="68" t="str">
        <f>INDEX(数据元说明!A:F,MATCH(I1262,数据元说明!C:C,0),6)</f>
        <v>D20</v>
      </c>
      <c r="M1262" s="74" t="s">
        <v>3196</v>
      </c>
      <c r="N1262" s="74" t="s">
        <v>1583</v>
      </c>
      <c r="O1262" s="74" t="s">
        <v>3193</v>
      </c>
      <c r="P1262" s="74"/>
    </row>
    <row r="1263" s="43" customFormat="1" customHeight="1" spans="1:16">
      <c r="A1263" s="82"/>
      <c r="B1263" s="65"/>
      <c r="C1263" s="61" t="s">
        <v>243</v>
      </c>
      <c r="D1263" s="61" t="s">
        <v>3127</v>
      </c>
      <c r="E1263" s="66">
        <v>803</v>
      </c>
      <c r="F1263" s="61" t="s">
        <v>3197</v>
      </c>
      <c r="G1263" s="66">
        <v>80333</v>
      </c>
      <c r="H1263" s="77" t="s">
        <v>3198</v>
      </c>
      <c r="I1263" s="68" t="s">
        <v>634</v>
      </c>
      <c r="J1263" s="68" t="str">
        <f>INDEX(数据元说明!A:F,MATCH(I1263,数据元说明!C:C,0),2)</f>
        <v>003008</v>
      </c>
      <c r="K1263" s="74" t="str">
        <f>INDEX(数据元说明!A:F,MATCH(I1263,数据元说明!C:C,0),5)</f>
        <v>与币种相对应金额。</v>
      </c>
      <c r="L1263" s="68" t="str">
        <f>INDEX(数据元说明!A:F,MATCH(I1263,数据元说明!C:C,0),6)</f>
        <v>D20.2</v>
      </c>
      <c r="M1263" s="74" t="s">
        <v>3199</v>
      </c>
      <c r="N1263" s="74" t="s">
        <v>1583</v>
      </c>
      <c r="O1263" s="74" t="s">
        <v>3193</v>
      </c>
      <c r="P1263" s="74"/>
    </row>
    <row r="1264" s="43" customFormat="1" customHeight="1" spans="1:16">
      <c r="A1264" s="82"/>
      <c r="B1264" s="65"/>
      <c r="C1264" s="61" t="s">
        <v>243</v>
      </c>
      <c r="D1264" s="61" t="s">
        <v>3127</v>
      </c>
      <c r="E1264" s="66">
        <v>803</v>
      </c>
      <c r="F1264" s="61" t="s">
        <v>3200</v>
      </c>
      <c r="G1264" s="66">
        <v>80334</v>
      </c>
      <c r="H1264" s="77" t="s">
        <v>3201</v>
      </c>
      <c r="I1264" s="77" t="s">
        <v>345</v>
      </c>
      <c r="J1264" s="68" t="str">
        <f>INDEX(数据元说明!A:F,MATCH(I1264,数据元说明!C:C,0),2)</f>
        <v>001005</v>
      </c>
      <c r="K1264" s="74" t="str">
        <f>INDEX(数据元说明!A:F,MATCH(I1264,数据元说明!C:C,0),5)</f>
        <v>YYYYMMDD，默认值99991231。</v>
      </c>
      <c r="L1264" s="68" t="str">
        <f>INDEX(数据元说明!A:F,MATCH(I1264,数据元说明!C:C,0),6)</f>
        <v>C8</v>
      </c>
      <c r="M1264" s="74" t="s">
        <v>3202</v>
      </c>
      <c r="N1264" s="74" t="s">
        <v>1583</v>
      </c>
      <c r="O1264" s="74" t="s">
        <v>3193</v>
      </c>
      <c r="P1264" s="74"/>
    </row>
    <row r="1265" s="43" customFormat="1" customHeight="1" spans="1:16">
      <c r="A1265" s="82"/>
      <c r="B1265" s="65"/>
      <c r="C1265" s="61" t="s">
        <v>243</v>
      </c>
      <c r="D1265" s="61" t="s">
        <v>3127</v>
      </c>
      <c r="E1265" s="66">
        <v>803</v>
      </c>
      <c r="F1265" s="61" t="s">
        <v>3203</v>
      </c>
      <c r="G1265" s="66">
        <v>80335</v>
      </c>
      <c r="H1265" s="77" t="s">
        <v>3204</v>
      </c>
      <c r="I1265" s="77" t="s">
        <v>1029</v>
      </c>
      <c r="J1265" s="68" t="str">
        <f>INDEX(数据元说明!A:F,MATCH(I1265,数据元说明!C:C,0),2)</f>
        <v>007004</v>
      </c>
      <c r="K1265" s="74" t="str">
        <f>INDEX(数据元说明!A:F,MATCH(I1265,数据元说明!C:C,0),5)</f>
        <v>新发卡授信、固定额度上调,专项分期额度上调,其他-银行自定义。无法以枚举类型填报的，以“其他-XX”填报，其中XX为银行自定义类型。</v>
      </c>
      <c r="L1265" s="68" t="str">
        <f>INDEX(数据元说明!A:F,MATCH(I1265,数据元说明!C:C,0),6)</f>
        <v>C..60</v>
      </c>
      <c r="M1265" s="74" t="s">
        <v>3205</v>
      </c>
      <c r="N1265" s="74" t="s">
        <v>1583</v>
      </c>
      <c r="O1265" s="74" t="s">
        <v>484</v>
      </c>
      <c r="P1265" s="74"/>
    </row>
    <row r="1266" s="43" customFormat="1" customHeight="1" spans="1:16">
      <c r="A1266" s="82"/>
      <c r="B1266" s="65"/>
      <c r="C1266" s="61" t="s">
        <v>243</v>
      </c>
      <c r="D1266" s="61" t="s">
        <v>3127</v>
      </c>
      <c r="E1266" s="66">
        <v>803</v>
      </c>
      <c r="F1266" s="61" t="s">
        <v>3206</v>
      </c>
      <c r="G1266" s="66">
        <v>80336</v>
      </c>
      <c r="H1266" s="77" t="s">
        <v>3207</v>
      </c>
      <c r="I1266" s="77" t="s">
        <v>330</v>
      </c>
      <c r="J1266" s="68" t="str">
        <f>INDEX(数据元说明!A:F,MATCH(I1266,数据元说明!C:C,0),2)</f>
        <v>001002</v>
      </c>
      <c r="K1266" s="74" t="str">
        <f>INDEX(数据元说明!A:F,MATCH(I1266,数据元说明!C:C,0),5)</f>
        <v>是，否。</v>
      </c>
      <c r="L1266" s="68" t="str">
        <f>INDEX(数据元说明!A:F,MATCH(I1266,数据元说明!C:C,0),6)</f>
        <v>C3</v>
      </c>
      <c r="M1266" s="91" t="s">
        <v>3208</v>
      </c>
      <c r="N1266" s="74" t="s">
        <v>1601</v>
      </c>
      <c r="O1266" s="74"/>
      <c r="P1266" s="74"/>
    </row>
    <row r="1267" s="43" customFormat="1" ht="21" customHeight="1" spans="1:16">
      <c r="A1267" s="82"/>
      <c r="B1267" s="65"/>
      <c r="C1267" s="61" t="s">
        <v>243</v>
      </c>
      <c r="D1267" s="61" t="s">
        <v>3127</v>
      </c>
      <c r="E1267" s="66">
        <v>803</v>
      </c>
      <c r="F1267" s="61" t="s">
        <v>1037</v>
      </c>
      <c r="G1267" s="66">
        <v>80337</v>
      </c>
      <c r="H1267" s="77" t="s">
        <v>3209</v>
      </c>
      <c r="I1267" s="77" t="s">
        <v>1037</v>
      </c>
      <c r="J1267" s="68" t="str">
        <f>INDEX(数据元说明!A:F,MATCH(I1267,数据元说明!C:C,0),2)</f>
        <v>007006</v>
      </c>
      <c r="K1267" s="74" t="str">
        <f>INDEX(数据元说明!A:F,MATCH(I1267,数据元说明!C:C,0),5)</f>
        <v>电话催收，信函催收，外访催收，司法催收，其他-银行自定义。无法以枚举类型填报的，以“其他-XX”填报，其中XX为银行自定义类型。</v>
      </c>
      <c r="L1267" s="68" t="str">
        <f>INDEX(数据元说明!A:F,MATCH(I1267,数据元说明!C:C,0),6)</f>
        <v>C..60</v>
      </c>
      <c r="M1267" s="91" t="s">
        <v>3210</v>
      </c>
      <c r="N1267" s="74" t="s">
        <v>1601</v>
      </c>
      <c r="O1267" s="74"/>
      <c r="P1267" s="74"/>
    </row>
    <row r="1268" s="43" customFormat="1" customHeight="1" outlineLevel="1" spans="1:16">
      <c r="A1268" s="82"/>
      <c r="B1268" s="65"/>
      <c r="C1268" s="61" t="s">
        <v>243</v>
      </c>
      <c r="D1268" s="61" t="s">
        <v>3127</v>
      </c>
      <c r="E1268" s="66">
        <v>803</v>
      </c>
      <c r="F1268" s="68" t="s">
        <v>484</v>
      </c>
      <c r="G1268" s="66">
        <v>80338</v>
      </c>
      <c r="H1268" s="68" t="s">
        <v>1623</v>
      </c>
      <c r="I1268" s="68" t="s">
        <v>484</v>
      </c>
      <c r="J1268" s="68" t="str">
        <f>INDEX(数据元说明!A:F,MATCH(I1268,数据元说明!C:C,0),2)</f>
        <v>001038</v>
      </c>
      <c r="K1268" s="74" t="str">
        <f>INDEX(数据元说明!A:F,MATCH(I1268,数据元说明!C:C,0),5)</f>
        <v>银行自定义。</v>
      </c>
      <c r="L1268" s="68" t="str">
        <f>INDEX(数据元说明!A:F,MATCH(I1268,数据元说明!C:C,0),6)</f>
        <v>C..600</v>
      </c>
      <c r="M1268" s="74" t="s">
        <v>1624</v>
      </c>
      <c r="N1268" s="74" t="s">
        <v>1601</v>
      </c>
      <c r="O1268" s="74"/>
      <c r="P1268" s="74"/>
    </row>
    <row r="1269" s="43" customFormat="1" customHeight="1" spans="1:16">
      <c r="A1269" s="82"/>
      <c r="B1269" s="65"/>
      <c r="C1269" s="61" t="s">
        <v>243</v>
      </c>
      <c r="D1269" s="61" t="s">
        <v>3127</v>
      </c>
      <c r="E1269" s="66">
        <v>803</v>
      </c>
      <c r="F1269" s="68" t="s">
        <v>1625</v>
      </c>
      <c r="G1269" s="66">
        <v>80339</v>
      </c>
      <c r="H1269" s="79" t="s">
        <v>1626</v>
      </c>
      <c r="I1269" s="68" t="s">
        <v>345</v>
      </c>
      <c r="J1269" s="68" t="str">
        <f>INDEX(数据元说明!A:F,MATCH(I1269,数据元说明!C:C,0),2)</f>
        <v>001005</v>
      </c>
      <c r="K1269" s="74" t="str">
        <f>INDEX(数据元说明!A:F,MATCH(I1269,数据元说明!C:C,0),5)</f>
        <v>YYYYMMDD，默认值99991231。</v>
      </c>
      <c r="L1269" s="68" t="str">
        <f>INDEX(数据元说明!A:F,MATCH(I1269,数据元说明!C:C,0),6)</f>
        <v>C8</v>
      </c>
      <c r="M1269" s="74" t="s">
        <v>1627</v>
      </c>
      <c r="N1269" s="74"/>
      <c r="O1269" s="74"/>
      <c r="P1269" s="74"/>
    </row>
    <row r="1270" s="43" customFormat="1" customHeight="1" spans="1:16">
      <c r="A1270" s="77"/>
      <c r="B1270" s="70"/>
      <c r="C1270" s="61" t="s">
        <v>247</v>
      </c>
      <c r="D1270" s="61" t="s">
        <v>3211</v>
      </c>
      <c r="E1270" s="66">
        <v>804</v>
      </c>
      <c r="F1270" s="68"/>
      <c r="G1270" s="66"/>
      <c r="H1270" s="68"/>
      <c r="I1270" s="68"/>
      <c r="J1270" s="68"/>
      <c r="K1270" s="74"/>
      <c r="L1270" s="68"/>
      <c r="M1270" s="74" t="str">
        <f>INDEX(表结构总览!D:G,MATCH(D1270,表结构总览!D:D,0),4)</f>
        <v>填报每月新增的持卡人分期业务情况。</v>
      </c>
      <c r="N1270" s="74" t="s">
        <v>1583</v>
      </c>
      <c r="O1270" s="68" t="s">
        <v>1836</v>
      </c>
      <c r="P1270" s="75"/>
    </row>
    <row r="1271" s="43" customFormat="1" customHeight="1" outlineLevel="1" spans="1:16">
      <c r="A1271" s="82"/>
      <c r="B1271" s="65"/>
      <c r="C1271" s="61" t="s">
        <v>247</v>
      </c>
      <c r="D1271" s="61" t="s">
        <v>3211</v>
      </c>
      <c r="E1271" s="66">
        <v>804</v>
      </c>
      <c r="F1271" s="68" t="s">
        <v>373</v>
      </c>
      <c r="G1271" s="66">
        <v>80401</v>
      </c>
      <c r="H1271" s="68" t="s">
        <v>1588</v>
      </c>
      <c r="I1271" s="68" t="s">
        <v>373</v>
      </c>
      <c r="J1271" s="68" t="str">
        <f>INDEX(数据元说明!A:F,MATCH(I1271,数据元说明!C:C,0),2)</f>
        <v>001011</v>
      </c>
      <c r="K1271" s="74" t="str">
        <f>INDEX(数据元说明!A:F,MATCH(I1271,数据元说明!C:C,0),5)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271" s="68" t="str">
        <f>INDEX(数据元说明!A:F,MATCH(I1271,数据元说明!C:C,0),6)</f>
        <v>C..30</v>
      </c>
      <c r="M1271" s="74" t="s">
        <v>2488</v>
      </c>
      <c r="N1271" s="74"/>
      <c r="O1271" s="74"/>
      <c r="P1271" s="74"/>
    </row>
    <row r="1272" s="43" customFormat="1" customHeight="1" spans="1:16">
      <c r="A1272" s="82"/>
      <c r="B1272" s="65"/>
      <c r="C1272" s="61" t="s">
        <v>247</v>
      </c>
      <c r="D1272" s="61" t="s">
        <v>3211</v>
      </c>
      <c r="E1272" s="66">
        <v>804</v>
      </c>
      <c r="F1272" s="68" t="s">
        <v>377</v>
      </c>
      <c r="G1272" s="66">
        <v>80402</v>
      </c>
      <c r="H1272" s="79" t="s">
        <v>1586</v>
      </c>
      <c r="I1272" s="68" t="s">
        <v>377</v>
      </c>
      <c r="J1272" s="68" t="str">
        <f>INDEX(数据元说明!A:F,MATCH(I1272,数据元说明!C:C,0),2)</f>
        <v>001012</v>
      </c>
      <c r="K1272" s="74" t="str">
        <f>INDEX(数据元说明!A:F,MATCH(I1272,数据元说明!C:C,0),5)</f>
        <v>银行内部机构号。应具有标识机构的唯一性。</v>
      </c>
      <c r="L1272" s="68" t="str">
        <f>INDEX(数据元说明!A:F,MATCH(I1272,数据元说明!C:C,0),6)</f>
        <v>C..30</v>
      </c>
      <c r="M1272" s="74" t="s">
        <v>1820</v>
      </c>
      <c r="N1272" s="74"/>
      <c r="O1272" s="74"/>
      <c r="P1272" s="75"/>
    </row>
    <row r="1273" s="43" customFormat="1" customHeight="1" spans="1:16">
      <c r="A1273" s="82"/>
      <c r="B1273" s="65"/>
      <c r="C1273" s="61" t="s">
        <v>247</v>
      </c>
      <c r="D1273" s="61" t="s">
        <v>3211</v>
      </c>
      <c r="E1273" s="66">
        <v>804</v>
      </c>
      <c r="F1273" s="68" t="s">
        <v>1592</v>
      </c>
      <c r="G1273" s="66">
        <v>80403</v>
      </c>
      <c r="H1273" s="79" t="s">
        <v>1593</v>
      </c>
      <c r="I1273" s="68" t="s">
        <v>325</v>
      </c>
      <c r="J1273" s="68" t="str">
        <f>INDEX(数据元说明!A:F,MATCH(I1273,数据元说明!C:C,0),2)</f>
        <v>001001</v>
      </c>
      <c r="K1273" s="74" t="str">
        <f>INDEX(数据元说明!A:F,MATCH(I1273,数据元说明!C:C,0),5)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273" s="68" t="str">
        <f>INDEX(数据元说明!A:F,MATCH(I1273,数据元说明!C:C,0),6)</f>
        <v>C..450</v>
      </c>
      <c r="M1273" s="74" t="s">
        <v>1631</v>
      </c>
      <c r="N1273" s="74" t="s">
        <v>1583</v>
      </c>
      <c r="O1273" s="74" t="s">
        <v>322</v>
      </c>
      <c r="P1273" s="75"/>
    </row>
    <row r="1274" s="43" customFormat="1" customHeight="1" outlineLevel="1" spans="1:16">
      <c r="A1274" s="77"/>
      <c r="B1274" s="70"/>
      <c r="C1274" s="61" t="s">
        <v>247</v>
      </c>
      <c r="D1274" s="61" t="s">
        <v>3211</v>
      </c>
      <c r="E1274" s="66">
        <v>804</v>
      </c>
      <c r="F1274" s="68" t="s">
        <v>3212</v>
      </c>
      <c r="G1274" s="66">
        <v>80404</v>
      </c>
      <c r="H1274" s="68" t="s">
        <v>3213</v>
      </c>
      <c r="I1274" s="68" t="s">
        <v>687</v>
      </c>
      <c r="J1274" s="68" t="str">
        <f>INDEX(数据元说明!A:F,MATCH(I1274,数据元说明!C:C,0),2)</f>
        <v>003021</v>
      </c>
      <c r="K1274" s="74" t="str">
        <f>INDEX(数据元说明!A:F,MATCH(I1274,数据元说明!C:C,0),5)</f>
        <v>能唯一识别同一笔交易的标识，银行自定义。</v>
      </c>
      <c r="L1274" s="68" t="str">
        <f>INDEX(数据元说明!A:F,MATCH(I1274,数据元说明!C:C,0),6)</f>
        <v>C..100</v>
      </c>
      <c r="M1274" s="74" t="s">
        <v>3214</v>
      </c>
      <c r="N1274" s="85" t="s">
        <v>1601</v>
      </c>
      <c r="O1274" s="85"/>
      <c r="P1274" s="85"/>
    </row>
    <row r="1275" s="43" customFormat="1" customHeight="1" spans="1:16">
      <c r="A1275" s="82"/>
      <c r="B1275" s="65"/>
      <c r="C1275" s="61" t="s">
        <v>247</v>
      </c>
      <c r="D1275" s="61" t="s">
        <v>3211</v>
      </c>
      <c r="E1275" s="66">
        <v>804</v>
      </c>
      <c r="F1275" s="68" t="s">
        <v>488</v>
      </c>
      <c r="G1275" s="66">
        <v>80405</v>
      </c>
      <c r="H1275" s="79" t="s">
        <v>1699</v>
      </c>
      <c r="I1275" s="68" t="s">
        <v>488</v>
      </c>
      <c r="J1275" s="68" t="str">
        <f>INDEX(数据元说明!A:F,MATCH(I1275,数据元说明!C:C,0),2)</f>
        <v>002001</v>
      </c>
      <c r="K1275" s="74" t="str">
        <f>INDEX(数据元说明!A:F,MATCH(I1275,数据元说明!C:C,0),5)</f>
        <v>银行自定义的唯一识别客户的标识。供应链融资的填写供应链融资编码。</v>
      </c>
      <c r="L1275" s="68" t="str">
        <f>INDEX(数据元说明!A:F,MATCH(I1275,数据元说明!C:C,0),6)</f>
        <v>C..60</v>
      </c>
      <c r="M1275" s="74" t="s">
        <v>3215</v>
      </c>
      <c r="N1275" s="74" t="s">
        <v>1583</v>
      </c>
      <c r="O1275" s="74" t="s">
        <v>484</v>
      </c>
      <c r="P1275" s="75"/>
    </row>
    <row r="1276" s="43" customFormat="1" customHeight="1" spans="1:16">
      <c r="A1276" s="82"/>
      <c r="B1276" s="65"/>
      <c r="C1276" s="61" t="s">
        <v>247</v>
      </c>
      <c r="D1276" s="61" t="s">
        <v>3211</v>
      </c>
      <c r="E1276" s="66">
        <v>804</v>
      </c>
      <c r="F1276" s="68" t="s">
        <v>1837</v>
      </c>
      <c r="G1276" s="66">
        <v>80406</v>
      </c>
      <c r="H1276" s="79" t="s">
        <v>1838</v>
      </c>
      <c r="I1276" s="68" t="s">
        <v>325</v>
      </c>
      <c r="J1276" s="68" t="str">
        <f>INDEX(数据元说明!A:F,MATCH(I1276,数据元说明!C:C,0),2)</f>
        <v>001001</v>
      </c>
      <c r="K1276" s="74" t="str">
        <f>INDEX(数据元说明!A:F,MATCH(I1276,数据元说明!C:C,0),5)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276" s="68" t="str">
        <f>INDEX(数据元说明!A:F,MATCH(I1276,数据元说明!C:C,0),6)</f>
        <v>C..450</v>
      </c>
      <c r="M1276" s="74" t="s">
        <v>2300</v>
      </c>
      <c r="N1276" s="74" t="s">
        <v>1601</v>
      </c>
      <c r="O1276" s="74"/>
      <c r="P1276" s="74"/>
    </row>
    <row r="1277" s="43" customFormat="1" customHeight="1" spans="1:16">
      <c r="A1277" s="82"/>
      <c r="B1277" s="65"/>
      <c r="C1277" s="61" t="s">
        <v>247</v>
      </c>
      <c r="D1277" s="61" t="s">
        <v>3211</v>
      </c>
      <c r="E1277" s="66">
        <v>804</v>
      </c>
      <c r="F1277" s="68" t="s">
        <v>492</v>
      </c>
      <c r="G1277" s="66">
        <v>80407</v>
      </c>
      <c r="H1277" s="79" t="s">
        <v>1639</v>
      </c>
      <c r="I1277" s="68" t="s">
        <v>492</v>
      </c>
      <c r="J1277" s="68" t="str">
        <f>INDEX(数据元说明!A:F,MATCH(I1277,数据元说明!C:C,0),2)</f>
        <v>002002</v>
      </c>
      <c r="K1277" s="74" t="str">
        <f>INDEX(数据元说明!A:F,MATCH(I1277,数据元说明!C:C,0),5)</f>
        <v>同业客户：银行机构代码，金融许可证号，SWIFT编码，其他-XX。
对公客户：统一社会信用代码，组织机构代码，营业执照（工商注册号），公司注册证书，全球法人识别码，其他-XX。
个人客户：居民身份证，军官证，文职干部证，警官证，士兵证，户口簿，临时身份证，其他有效通行旅行证件，护照，学生证，无证件，其他-XX。
无法以枚举类型填报的，以“其他-XX”报送，其中“XX”为银行自定义类型。
对公客户优先填报统一社会信用代码，没有统一社会信用代码的对公客户填报组织机构代码。组织机构代码、统一社会信用代码均没有的可以填报客户提供的批文文号、开户主证件、上级机构统一社会信用代码等，以“其他-XX”填报。</v>
      </c>
      <c r="L1277" s="68" t="str">
        <f>INDEX(数据元说明!A:F,MATCH(I1277,数据元说明!C:C,0),6)</f>
        <v>C..60</v>
      </c>
      <c r="M1277" s="74" t="s">
        <v>3095</v>
      </c>
      <c r="N1277" s="74" t="s">
        <v>1601</v>
      </c>
      <c r="O1277" s="74"/>
      <c r="P1277" s="74"/>
    </row>
    <row r="1278" s="43" customFormat="1" customHeight="1" spans="1:16">
      <c r="A1278" s="82"/>
      <c r="B1278" s="65"/>
      <c r="C1278" s="61" t="s">
        <v>247</v>
      </c>
      <c r="D1278" s="61" t="s">
        <v>3211</v>
      </c>
      <c r="E1278" s="66">
        <v>804</v>
      </c>
      <c r="F1278" s="68" t="s">
        <v>496</v>
      </c>
      <c r="G1278" s="66">
        <v>80408</v>
      </c>
      <c r="H1278" s="79" t="s">
        <v>1640</v>
      </c>
      <c r="I1278" s="68" t="s">
        <v>496</v>
      </c>
      <c r="J1278" s="68" t="str">
        <f>INDEX(数据元说明!A:F,MATCH(I1278,数据元说明!C:C,0),2)</f>
        <v>002003</v>
      </c>
      <c r="K1278" s="74" t="str">
        <f>INDEX(数据元说明!A:F,MATCH(I1278,数据元说明!C:C,0),5)</f>
        <v>与证件类别对应的证件号码。涉及个人身份证件时需按照本规范给定规则进行脱敏处理。</v>
      </c>
      <c r="L1278" s="68" t="str">
        <f>INDEX(数据元说明!A:F,MATCH(I1278,数据元说明!C:C,0),6)</f>
        <v>C..70</v>
      </c>
      <c r="M1278" s="74" t="s">
        <v>3096</v>
      </c>
      <c r="N1278" s="74" t="s">
        <v>1583</v>
      </c>
      <c r="O1278" s="74" t="s">
        <v>3097</v>
      </c>
      <c r="P1278" s="74"/>
    </row>
    <row r="1279" s="43" customFormat="1" customHeight="1" outlineLevel="1" spans="1:16">
      <c r="A1279" s="74"/>
      <c r="B1279" s="68"/>
      <c r="C1279" s="61" t="s">
        <v>247</v>
      </c>
      <c r="D1279" s="61" t="s">
        <v>3211</v>
      </c>
      <c r="E1279" s="66">
        <v>804</v>
      </c>
      <c r="F1279" s="68" t="s">
        <v>3021</v>
      </c>
      <c r="G1279" s="66">
        <v>80409</v>
      </c>
      <c r="H1279" s="68" t="s">
        <v>3022</v>
      </c>
      <c r="I1279" s="68" t="s">
        <v>605</v>
      </c>
      <c r="J1279" s="68" t="str">
        <f>INDEX(数据元说明!A:F,MATCH(I1279,数据元说明!C:C,0),2)</f>
        <v>003001</v>
      </c>
      <c r="K1279" s="68" t="str">
        <f>INDEX(数据元说明!A:F,MATCH(I1279,数据元说明!C:C,0),5)</f>
        <v>系统内最细一级的账号，无唯一性约束，不需要和序号、子序号等做拼接。</v>
      </c>
      <c r="L1279" s="68" t="str">
        <f>INDEX(数据元说明!A:F,MATCH(I1279,数据元说明!C:C,0),6)</f>
        <v>C..60</v>
      </c>
      <c r="M1279" s="74" t="s">
        <v>3133</v>
      </c>
      <c r="N1279" s="85" t="s">
        <v>1601</v>
      </c>
      <c r="O1279" s="68"/>
      <c r="P1279" s="68"/>
    </row>
    <row r="1280" s="43" customFormat="1" customHeight="1" spans="1:16">
      <c r="A1280" s="82"/>
      <c r="B1280" s="65"/>
      <c r="C1280" s="61" t="s">
        <v>247</v>
      </c>
      <c r="D1280" s="61" t="s">
        <v>3211</v>
      </c>
      <c r="E1280" s="66">
        <v>804</v>
      </c>
      <c r="F1280" s="68" t="s">
        <v>996</v>
      </c>
      <c r="G1280" s="66">
        <v>80410</v>
      </c>
      <c r="H1280" s="79" t="s">
        <v>3216</v>
      </c>
      <c r="I1280" s="68" t="s">
        <v>996</v>
      </c>
      <c r="J1280" s="68" t="str">
        <f>INDEX(数据元说明!A:F,MATCH(I1280,数据元说明!C:C,0),2)</f>
        <v>006014</v>
      </c>
      <c r="K1280" s="74" t="str">
        <f>INDEX(数据元说明!A:F,MATCH(I1280,数据元说明!C:C,0),5)</f>
        <v>普通分期总额、普通分期单笔、专项分期总额、专项分期单笔、现金分期总额、现金分期单笔、其他-银行自定义。无法以枚举类型填报的，以“其他-XX”填报，其中XX为银行自定义类型。</v>
      </c>
      <c r="L1280" s="68" t="str">
        <f>INDEX(数据元说明!A:F,MATCH(I1280,数据元说明!C:C,0),6)</f>
        <v>C..60</v>
      </c>
      <c r="M1280" s="74" t="s">
        <v>3217</v>
      </c>
      <c r="N1280" s="74" t="s">
        <v>1583</v>
      </c>
      <c r="O1280" s="74" t="s">
        <v>2888</v>
      </c>
      <c r="P1280" s="75"/>
    </row>
    <row r="1281" s="43" customFormat="1" customHeight="1" spans="1:16">
      <c r="A1281" s="82"/>
      <c r="B1281" s="65"/>
      <c r="C1281" s="61" t="s">
        <v>247</v>
      </c>
      <c r="D1281" s="61" t="s">
        <v>3211</v>
      </c>
      <c r="E1281" s="66">
        <v>804</v>
      </c>
      <c r="F1281" s="68" t="s">
        <v>1000</v>
      </c>
      <c r="G1281" s="66">
        <v>80411</v>
      </c>
      <c r="H1281" s="79" t="s">
        <v>3218</v>
      </c>
      <c r="I1281" s="68" t="s">
        <v>1000</v>
      </c>
      <c r="J1281" s="68" t="str">
        <f>INDEX(数据元说明!A:F,MATCH(I1281,数据元说明!C:C,0),2)</f>
        <v>006015</v>
      </c>
      <c r="K1281" s="74" t="str">
        <f>INDEX(数据元说明!A:F,MATCH(I1281,数据元说明!C:C,0),5)</f>
        <v>账单分期，单笔消费分期，现金分期，POS商户分期，邮购电购分期，汽车分期，家装分期，车位分期，教育分期，婚庆分期，其他-银行自定义。无法以枚举类型填报的，以“其他-XX”填报，其中XX为银行自定义分期业务类型。</v>
      </c>
      <c r="L1281" s="68" t="str">
        <f>INDEX(数据元说明!A:F,MATCH(I1281,数据元说明!C:C,0),6)</f>
        <v>C..60</v>
      </c>
      <c r="M1281" s="74"/>
      <c r="N1281" s="85" t="s">
        <v>1601</v>
      </c>
      <c r="O1281" s="74"/>
      <c r="P1281" s="75"/>
    </row>
    <row r="1282" s="43" customFormat="1" customHeight="1" spans="1:16">
      <c r="A1282" s="82"/>
      <c r="B1282" s="65"/>
      <c r="C1282" s="61" t="s">
        <v>247</v>
      </c>
      <c r="D1282" s="61" t="s">
        <v>3211</v>
      </c>
      <c r="E1282" s="66">
        <v>804</v>
      </c>
      <c r="F1282" s="68" t="s">
        <v>3219</v>
      </c>
      <c r="G1282" s="66">
        <v>80412</v>
      </c>
      <c r="H1282" s="79" t="s">
        <v>3220</v>
      </c>
      <c r="I1282" s="68" t="s">
        <v>345</v>
      </c>
      <c r="J1282" s="68" t="str">
        <f>INDEX(数据元说明!A:F,MATCH(I1282,数据元说明!C:C,0),2)</f>
        <v>001005</v>
      </c>
      <c r="K1282" s="74" t="str">
        <f>INDEX(数据元说明!A:F,MATCH(I1282,数据元说明!C:C,0),5)</f>
        <v>YYYYMMDD，默认值99991231。</v>
      </c>
      <c r="L1282" s="68" t="str">
        <f>INDEX(数据元说明!A:F,MATCH(I1282,数据元说明!C:C,0),6)</f>
        <v>C8</v>
      </c>
      <c r="M1282" s="74"/>
      <c r="N1282" s="74" t="s">
        <v>1583</v>
      </c>
      <c r="O1282" s="74" t="s">
        <v>1745</v>
      </c>
      <c r="P1282" s="75"/>
    </row>
    <row r="1283" s="43" customFormat="1" customHeight="1" spans="1:16">
      <c r="A1283" s="82"/>
      <c r="B1283" s="65"/>
      <c r="C1283" s="61" t="s">
        <v>247</v>
      </c>
      <c r="D1283" s="61" t="s">
        <v>3211</v>
      </c>
      <c r="E1283" s="66">
        <v>804</v>
      </c>
      <c r="F1283" s="68" t="s">
        <v>3221</v>
      </c>
      <c r="G1283" s="66">
        <v>80413</v>
      </c>
      <c r="H1283" s="79" t="s">
        <v>3222</v>
      </c>
      <c r="I1283" s="68" t="s">
        <v>355</v>
      </c>
      <c r="J1283" s="68" t="str">
        <f>INDEX(数据元说明!A:F,MATCH(I1283,数据元说明!C:C,0),2)</f>
        <v>001007</v>
      </c>
      <c r="K1283" s="74" t="str">
        <f>INDEX(数据元说明!A:F,MATCH(I1283,数据元说明!C:C,0),5)</f>
        <v>24小时制时间，精确到秒。hhmmss，默认值000000。</v>
      </c>
      <c r="L1283" s="68" t="str">
        <f>INDEX(数据元说明!A:F,MATCH(I1283,数据元说明!C:C,0),6)</f>
        <v>C6</v>
      </c>
      <c r="M1283" s="74"/>
      <c r="N1283" s="85" t="s">
        <v>1601</v>
      </c>
      <c r="O1283" s="74"/>
      <c r="P1283" s="75"/>
    </row>
    <row r="1284" s="43" customFormat="1" customHeight="1" spans="1:16">
      <c r="A1284" s="82"/>
      <c r="B1284" s="65"/>
      <c r="C1284" s="61" t="s">
        <v>247</v>
      </c>
      <c r="D1284" s="61" t="s">
        <v>3211</v>
      </c>
      <c r="E1284" s="66">
        <v>804</v>
      </c>
      <c r="F1284" s="68" t="s">
        <v>642</v>
      </c>
      <c r="G1284" s="66">
        <v>80414</v>
      </c>
      <c r="H1284" s="79" t="s">
        <v>1914</v>
      </c>
      <c r="I1284" s="68" t="s">
        <v>642</v>
      </c>
      <c r="J1284" s="68" t="str">
        <f>INDEX(数据元说明!A:F,MATCH(I1284,数据元说明!C:C,0),2)</f>
        <v>003010</v>
      </c>
      <c r="K1284" s="74" t="str">
        <f>INDEX(数据元说明!A:F,MATCH(I1284,数据元说明!C:C,0),5)</f>
        <v>遵循《GB/T 12406 表示货币和资金的代码》的字母代码，如CNY。上述文件所列币种无法涵盖的，允许银行自定义填报。多个币种合计折算为人民币（本外币合计）的，填报为BWB。</v>
      </c>
      <c r="L1284" s="68" t="str">
        <f>INDEX(数据元说明!A:F,MATCH(I1284,数据元说明!C:C,0),6)</f>
        <v>C3</v>
      </c>
      <c r="M1284" s="74"/>
      <c r="N1284" s="74" t="s">
        <v>1601</v>
      </c>
      <c r="O1284" s="74"/>
      <c r="P1284" s="75"/>
    </row>
    <row r="1285" s="43" customFormat="1" customHeight="1" spans="1:16">
      <c r="A1285" s="82"/>
      <c r="B1285" s="65"/>
      <c r="C1285" s="61" t="s">
        <v>247</v>
      </c>
      <c r="D1285" s="61" t="s">
        <v>3211</v>
      </c>
      <c r="E1285" s="66">
        <v>804</v>
      </c>
      <c r="F1285" s="68" t="s">
        <v>3223</v>
      </c>
      <c r="G1285" s="66">
        <v>80415</v>
      </c>
      <c r="H1285" s="79" t="s">
        <v>3224</v>
      </c>
      <c r="I1285" s="68" t="s">
        <v>634</v>
      </c>
      <c r="J1285" s="68" t="str">
        <f>INDEX(数据元说明!A:F,MATCH(I1285,数据元说明!C:C,0),2)</f>
        <v>003008</v>
      </c>
      <c r="K1285" s="74" t="str">
        <f>INDEX(数据元说明!A:F,MATCH(I1285,数据元说明!C:C,0),5)</f>
        <v>与币种相对应金额。</v>
      </c>
      <c r="L1285" s="68" t="str">
        <f>INDEX(数据元说明!A:F,MATCH(I1285,数据元说明!C:C,0),6)</f>
        <v>D20.2</v>
      </c>
      <c r="M1285" s="74" t="s">
        <v>3225</v>
      </c>
      <c r="N1285" s="74" t="s">
        <v>1583</v>
      </c>
      <c r="O1285" s="74" t="s">
        <v>1574</v>
      </c>
      <c r="P1285" s="75"/>
    </row>
    <row r="1286" s="43" customFormat="1" customHeight="1" spans="1:16">
      <c r="A1286" s="82"/>
      <c r="B1286" s="65"/>
      <c r="C1286" s="61" t="s">
        <v>247</v>
      </c>
      <c r="D1286" s="61" t="s">
        <v>3211</v>
      </c>
      <c r="E1286" s="66">
        <v>804</v>
      </c>
      <c r="F1286" s="68" t="s">
        <v>3226</v>
      </c>
      <c r="G1286" s="66">
        <v>80416</v>
      </c>
      <c r="H1286" s="79" t="s">
        <v>3227</v>
      </c>
      <c r="I1286" s="68" t="s">
        <v>634</v>
      </c>
      <c r="J1286" s="68" t="str">
        <f>INDEX(数据元说明!A:F,MATCH(I1286,数据元说明!C:C,0),2)</f>
        <v>003008</v>
      </c>
      <c r="K1286" s="74" t="str">
        <f>INDEX(数据元说明!A:F,MATCH(I1286,数据元说明!C:C,0),5)</f>
        <v>与币种相对应金额。</v>
      </c>
      <c r="L1286" s="68" t="str">
        <f>INDEX(数据元说明!A:F,MATCH(I1286,数据元说明!C:C,0),6)</f>
        <v>D20.2</v>
      </c>
      <c r="M1286" s="74" t="s">
        <v>3228</v>
      </c>
      <c r="N1286" s="74" t="s">
        <v>1601</v>
      </c>
      <c r="O1286" s="74"/>
      <c r="P1286" s="75"/>
    </row>
    <row r="1287" s="43" customFormat="1" customHeight="1" spans="1:16">
      <c r="A1287" s="82"/>
      <c r="B1287" s="65"/>
      <c r="C1287" s="61" t="s">
        <v>247</v>
      </c>
      <c r="D1287" s="61" t="s">
        <v>3211</v>
      </c>
      <c r="E1287" s="66">
        <v>804</v>
      </c>
      <c r="F1287" s="68" t="s">
        <v>3229</v>
      </c>
      <c r="G1287" s="66">
        <v>80417</v>
      </c>
      <c r="H1287" s="79" t="s">
        <v>3230</v>
      </c>
      <c r="I1287" s="68" t="s">
        <v>634</v>
      </c>
      <c r="J1287" s="68" t="str">
        <f>INDEX(数据元说明!A:F,MATCH(I1287,数据元说明!C:C,0),2)</f>
        <v>003008</v>
      </c>
      <c r="K1287" s="74" t="str">
        <f>INDEX(数据元说明!A:F,MATCH(I1287,数据元说明!C:C,0),5)</f>
        <v>与币种相对应金额。</v>
      </c>
      <c r="L1287" s="68" t="str">
        <f>INDEX(数据元说明!A:F,MATCH(I1287,数据元说明!C:C,0),6)</f>
        <v>D20.2</v>
      </c>
      <c r="M1287" s="77" t="s">
        <v>3231</v>
      </c>
      <c r="N1287" s="74" t="s">
        <v>1583</v>
      </c>
      <c r="O1287" s="74" t="s">
        <v>1574</v>
      </c>
      <c r="P1287" s="75"/>
    </row>
    <row r="1288" s="43" customFormat="1" customHeight="1" spans="1:16">
      <c r="A1288" s="82"/>
      <c r="B1288" s="65"/>
      <c r="C1288" s="61" t="s">
        <v>247</v>
      </c>
      <c r="D1288" s="61" t="s">
        <v>3211</v>
      </c>
      <c r="E1288" s="66">
        <v>804</v>
      </c>
      <c r="F1288" s="68" t="s">
        <v>3232</v>
      </c>
      <c r="G1288" s="66">
        <v>80418</v>
      </c>
      <c r="H1288" s="79" t="s">
        <v>3233</v>
      </c>
      <c r="I1288" s="68" t="s">
        <v>704</v>
      </c>
      <c r="J1288" s="68" t="str">
        <f>INDEX(数据元说明!A:F,MATCH(I1288,数据元说明!C:C,0),2)</f>
        <v>003025</v>
      </c>
      <c r="K1288" s="74" t="str">
        <f>INDEX(数据元说明!A:F,MATCH(I1288,数据元说明!C:C,0),5)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288" s="68" t="str">
        <f>INDEX(数据元说明!A:F,MATCH(I1288,数据元说明!C:C,0),6)</f>
        <v>C..60</v>
      </c>
      <c r="M1288" s="77" t="s">
        <v>3234</v>
      </c>
      <c r="N1288" s="74" t="s">
        <v>1583</v>
      </c>
      <c r="O1288" s="74" t="s">
        <v>2359</v>
      </c>
      <c r="P1288" s="75"/>
    </row>
    <row r="1289" s="43" customFormat="1" ht="19" customHeight="1" spans="1:16">
      <c r="A1289" s="82"/>
      <c r="B1289" s="65"/>
      <c r="C1289" s="61" t="s">
        <v>247</v>
      </c>
      <c r="D1289" s="61" t="s">
        <v>3211</v>
      </c>
      <c r="E1289" s="66">
        <v>804</v>
      </c>
      <c r="F1289" s="68" t="s">
        <v>3235</v>
      </c>
      <c r="G1289" s="66">
        <v>80419</v>
      </c>
      <c r="H1289" s="79" t="s">
        <v>3236</v>
      </c>
      <c r="I1289" s="68" t="s">
        <v>646</v>
      </c>
      <c r="J1289" s="68" t="str">
        <f>INDEX(数据元说明!A:F,MATCH(I1289,数据元说明!C:C,0),2)</f>
        <v>003011</v>
      </c>
      <c r="K1289" s="74" t="str">
        <f>INDEX(数据元说明!A:F,MATCH(I1289,数据元说明!C:C,0),5)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1289" s="68" t="str">
        <f>INDEX(数据元说明!A:F,MATCH(I1289,数据元说明!C:C,0),6)</f>
        <v>C..450</v>
      </c>
      <c r="M1289" s="77" t="s">
        <v>3237</v>
      </c>
      <c r="N1289" s="74" t="s">
        <v>1601</v>
      </c>
      <c r="O1289" s="74"/>
      <c r="P1289" s="75"/>
    </row>
    <row r="1290" s="43" customFormat="1" customHeight="1" spans="1:16">
      <c r="A1290" s="82"/>
      <c r="B1290" s="65"/>
      <c r="C1290" s="61" t="s">
        <v>247</v>
      </c>
      <c r="D1290" s="61" t="s">
        <v>3211</v>
      </c>
      <c r="E1290" s="66">
        <v>804</v>
      </c>
      <c r="F1290" s="68" t="s">
        <v>3238</v>
      </c>
      <c r="G1290" s="66">
        <v>80420</v>
      </c>
      <c r="H1290" s="79" t="s">
        <v>3239</v>
      </c>
      <c r="I1290" s="68" t="s">
        <v>330</v>
      </c>
      <c r="J1290" s="68" t="str">
        <f>INDEX(数据元说明!A:F,MATCH(I1290,数据元说明!C:C,0),2)</f>
        <v>001002</v>
      </c>
      <c r="K1290" s="74" t="str">
        <f>INDEX(数据元说明!A:F,MATCH(I1290,数据元说明!C:C,0),5)</f>
        <v>是，否。</v>
      </c>
      <c r="L1290" s="68" t="str">
        <f>INDEX(数据元说明!A:F,MATCH(I1290,数据元说明!C:C,0),6)</f>
        <v>C3</v>
      </c>
      <c r="M1290" s="77" t="s">
        <v>3240</v>
      </c>
      <c r="N1290" s="74" t="s">
        <v>1601</v>
      </c>
      <c r="O1290" s="74"/>
      <c r="P1290" s="75"/>
    </row>
    <row r="1291" s="43" customFormat="1" customHeight="1" spans="1:16">
      <c r="A1291" s="82"/>
      <c r="B1291" s="65"/>
      <c r="C1291" s="61" t="s">
        <v>247</v>
      </c>
      <c r="D1291" s="61" t="s">
        <v>3211</v>
      </c>
      <c r="E1291" s="66">
        <v>804</v>
      </c>
      <c r="F1291" s="68" t="s">
        <v>3241</v>
      </c>
      <c r="G1291" s="66">
        <v>80421</v>
      </c>
      <c r="H1291" s="79" t="s">
        <v>3242</v>
      </c>
      <c r="I1291" s="68" t="s">
        <v>670</v>
      </c>
      <c r="J1291" s="68" t="str">
        <f>INDEX(数据元说明!A:F,MATCH(I1291,数据元说明!C:C,0),2)</f>
        <v>003017</v>
      </c>
      <c r="K1291" s="74" t="str">
        <f>INDEX(数据元说明!A:F,MATCH(I1291,数据元说明!C:C,0),5)</f>
        <v>百分比为单位，即%，如4.5%填报为4.5。</v>
      </c>
      <c r="L1291" s="68" t="str">
        <f>INDEX(数据元说明!A:F,MATCH(I1291,数据元说明!C:C,0),6)</f>
        <v>D20.4</v>
      </c>
      <c r="M1291" s="74" t="s">
        <v>3243</v>
      </c>
      <c r="N1291" s="85" t="s">
        <v>1601</v>
      </c>
      <c r="O1291" s="74"/>
      <c r="P1291" s="75"/>
    </row>
    <row r="1292" s="43" customFormat="1" customHeight="1" spans="1:16">
      <c r="A1292" s="82"/>
      <c r="B1292" s="65"/>
      <c r="C1292" s="61" t="s">
        <v>247</v>
      </c>
      <c r="D1292" s="61" t="s">
        <v>3211</v>
      </c>
      <c r="E1292" s="66">
        <v>804</v>
      </c>
      <c r="F1292" s="68" t="s">
        <v>3244</v>
      </c>
      <c r="G1292" s="66">
        <v>80422</v>
      </c>
      <c r="H1292" s="79" t="s">
        <v>3245</v>
      </c>
      <c r="I1292" s="68" t="s">
        <v>828</v>
      </c>
      <c r="J1292" s="68" t="str">
        <f>INDEX(数据元说明!A:F,MATCH(I1292,数据元说明!C:C,0),2)</f>
        <v>005022</v>
      </c>
      <c r="K1292" s="74" t="str">
        <f>INDEX(数据元说明!A:F,MATCH(I1292,数据元说明!C:C,0),5)</f>
        <v>期数，默认值0。</v>
      </c>
      <c r="L1292" s="68" t="str">
        <f>INDEX(数据元说明!A:F,MATCH(I1292,数据元说明!C:C,0),6)</f>
        <v>I</v>
      </c>
      <c r="M1292" s="74"/>
      <c r="N1292" s="74"/>
      <c r="O1292" s="74"/>
      <c r="P1292" s="75"/>
    </row>
    <row r="1293" s="43" customFormat="1" customHeight="1" outlineLevel="1" spans="1:16">
      <c r="A1293" s="82"/>
      <c r="B1293" s="65"/>
      <c r="C1293" s="61" t="s">
        <v>247</v>
      </c>
      <c r="D1293" s="61" t="s">
        <v>3211</v>
      </c>
      <c r="E1293" s="66">
        <v>804</v>
      </c>
      <c r="F1293" s="68" t="s">
        <v>484</v>
      </c>
      <c r="G1293" s="66">
        <v>80423</v>
      </c>
      <c r="H1293" s="68" t="s">
        <v>1623</v>
      </c>
      <c r="I1293" s="68" t="s">
        <v>484</v>
      </c>
      <c r="J1293" s="68" t="str">
        <f>INDEX(数据元说明!A:F,MATCH(I1293,数据元说明!C:C,0),2)</f>
        <v>001038</v>
      </c>
      <c r="K1293" s="74" t="str">
        <f>INDEX(数据元说明!A:F,MATCH(I1293,数据元说明!C:C,0),5)</f>
        <v>银行自定义。</v>
      </c>
      <c r="L1293" s="68" t="str">
        <f>INDEX(数据元说明!A:F,MATCH(I1293,数据元说明!C:C,0),6)</f>
        <v>C..600</v>
      </c>
      <c r="M1293" s="74" t="s">
        <v>1624</v>
      </c>
      <c r="N1293" s="74" t="s">
        <v>1601</v>
      </c>
      <c r="O1293" s="74"/>
      <c r="P1293" s="74"/>
    </row>
    <row r="1294" s="43" customFormat="1" customHeight="1" spans="1:16">
      <c r="A1294" s="82"/>
      <c r="B1294" s="65"/>
      <c r="C1294" s="61" t="s">
        <v>247</v>
      </c>
      <c r="D1294" s="61" t="s">
        <v>3211</v>
      </c>
      <c r="E1294" s="66">
        <v>804</v>
      </c>
      <c r="F1294" s="68" t="s">
        <v>1625</v>
      </c>
      <c r="G1294" s="66">
        <v>80424</v>
      </c>
      <c r="H1294" s="79" t="s">
        <v>1626</v>
      </c>
      <c r="I1294" s="68" t="s">
        <v>345</v>
      </c>
      <c r="J1294" s="68" t="str">
        <f>INDEX(数据元说明!A:F,MATCH(I1294,数据元说明!C:C,0),2)</f>
        <v>001005</v>
      </c>
      <c r="K1294" s="74" t="str">
        <f>INDEX(数据元说明!A:F,MATCH(I1294,数据元说明!C:C,0),5)</f>
        <v>YYYYMMDD，默认值99991231。</v>
      </c>
      <c r="L1294" s="68" t="str">
        <f>INDEX(数据元说明!A:F,MATCH(I1294,数据元说明!C:C,0),6)</f>
        <v>C8</v>
      </c>
      <c r="M1294" s="74" t="s">
        <v>1627</v>
      </c>
      <c r="N1294" s="74"/>
      <c r="O1294" s="74"/>
      <c r="P1294" s="75"/>
    </row>
    <row r="1295" s="43" customFormat="1" customHeight="1" spans="1:16">
      <c r="A1295" s="64" t="s">
        <v>3246</v>
      </c>
      <c r="B1295" s="65" t="s">
        <v>252</v>
      </c>
      <c r="C1295" s="61"/>
      <c r="D1295" s="61"/>
      <c r="E1295" s="66"/>
      <c r="F1295" s="68"/>
      <c r="G1295" s="66"/>
      <c r="H1295" s="68"/>
      <c r="I1295" s="68"/>
      <c r="J1295" s="68"/>
      <c r="K1295" s="74"/>
      <c r="L1295" s="68"/>
      <c r="M1295" s="74"/>
      <c r="N1295" s="74"/>
      <c r="O1295" s="74"/>
      <c r="P1295" s="74"/>
    </row>
    <row r="1296" s="43" customFormat="1" customHeight="1" spans="1:16">
      <c r="A1296" s="82"/>
      <c r="B1296" s="61"/>
      <c r="C1296" s="61" t="s">
        <v>253</v>
      </c>
      <c r="D1296" s="65" t="s">
        <v>3247</v>
      </c>
      <c r="E1296" s="68">
        <v>901</v>
      </c>
      <c r="F1296" s="68"/>
      <c r="G1296" s="66"/>
      <c r="H1296" s="68"/>
      <c r="I1296" s="68"/>
      <c r="J1296" s="74"/>
      <c r="K1296" s="68"/>
      <c r="L1296" s="61"/>
      <c r="M1296" s="74" t="str">
        <f>INDEX(表结构总览!D:G,MATCH(D1296,表结构总览!D:D,0),4)</f>
        <v>报送由出票人签发并向填报机构申请，经填报机构承兑的汇票。票据状态为卖断（转贴现卖断），解付（票据到期且出票人已付款）的数据，在报送票据最后状态的次月可不再报送。</v>
      </c>
      <c r="N1296" s="74" t="s">
        <v>1583</v>
      </c>
      <c r="O1296" s="74" t="s">
        <v>1572</v>
      </c>
      <c r="P1296" s="74" t="s">
        <v>3248</v>
      </c>
    </row>
    <row r="1297" s="43" customFormat="1" customHeight="1" outlineLevel="1" spans="1:16">
      <c r="A1297" s="64"/>
      <c r="B1297" s="65"/>
      <c r="C1297" s="61" t="s">
        <v>253</v>
      </c>
      <c r="D1297" s="61" t="s">
        <v>3247</v>
      </c>
      <c r="E1297" s="66">
        <v>901</v>
      </c>
      <c r="F1297" s="68" t="s">
        <v>373</v>
      </c>
      <c r="G1297" s="66">
        <v>90101</v>
      </c>
      <c r="H1297" s="68" t="s">
        <v>1588</v>
      </c>
      <c r="I1297" s="68" t="s">
        <v>373</v>
      </c>
      <c r="J1297" s="68" t="str">
        <f>INDEX(数据元说明!A:F,MATCH(I1297,数据元说明!C:C,0),2)</f>
        <v>001011</v>
      </c>
      <c r="K1297" s="74" t="str">
        <f>INDEX(数据元说明!A:F,MATCH(I1297,数据元说明!C:C,0),5)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297" s="68" t="str">
        <f>INDEX(数据元说明!A:F,MATCH(I1297,数据元说明!C:C,0),6)</f>
        <v>C..30</v>
      </c>
      <c r="M1297" s="74" t="s">
        <v>3249</v>
      </c>
      <c r="N1297" s="74"/>
      <c r="O1297" s="74"/>
      <c r="P1297" s="74"/>
    </row>
    <row r="1298" s="43" customFormat="1" customHeight="1" outlineLevel="1" spans="1:16">
      <c r="A1298" s="69"/>
      <c r="B1298" s="70"/>
      <c r="C1298" s="61" t="s">
        <v>253</v>
      </c>
      <c r="D1298" s="61" t="s">
        <v>3247</v>
      </c>
      <c r="E1298" s="66">
        <v>901</v>
      </c>
      <c r="F1298" s="68" t="s">
        <v>377</v>
      </c>
      <c r="G1298" s="66">
        <v>90102</v>
      </c>
      <c r="H1298" s="68" t="s">
        <v>1586</v>
      </c>
      <c r="I1298" s="68" t="s">
        <v>377</v>
      </c>
      <c r="J1298" s="68" t="str">
        <f>INDEX(数据元说明!A:F,MATCH(I1298,数据元说明!C:C,0),2)</f>
        <v>001012</v>
      </c>
      <c r="K1298" s="74" t="str">
        <f>INDEX(数据元说明!A:F,MATCH(I1298,数据元说明!C:C,0),5)</f>
        <v>银行内部机构号。应具有标识机构的唯一性。</v>
      </c>
      <c r="L1298" s="68" t="str">
        <f>INDEX(数据元说明!A:F,MATCH(I1298,数据元说明!C:C,0),6)</f>
        <v>C..30</v>
      </c>
      <c r="M1298" s="74" t="s">
        <v>3250</v>
      </c>
      <c r="N1298" s="74"/>
      <c r="O1298" s="74"/>
      <c r="P1298" s="74"/>
    </row>
    <row r="1299" s="43" customFormat="1" customHeight="1" outlineLevel="1" spans="1:16">
      <c r="A1299" s="64"/>
      <c r="B1299" s="65"/>
      <c r="C1299" s="61" t="s">
        <v>253</v>
      </c>
      <c r="D1299" s="61" t="s">
        <v>3247</v>
      </c>
      <c r="E1299" s="66">
        <v>901</v>
      </c>
      <c r="F1299" s="74" t="s">
        <v>1592</v>
      </c>
      <c r="G1299" s="66">
        <v>90103</v>
      </c>
      <c r="H1299" s="74" t="s">
        <v>1593</v>
      </c>
      <c r="I1299" s="74" t="s">
        <v>325</v>
      </c>
      <c r="J1299" s="74" t="str">
        <f>INDEX(数据元说明!A:F,MATCH(I1299,数据元说明!C:C,0),2)</f>
        <v>001001</v>
      </c>
      <c r="K1299" s="74" t="str">
        <f>INDEX(数据元说明!A:F,MATCH(I1299,数据元说明!C:C,0),5)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299" s="74" t="str">
        <f>INDEX(数据元说明!A:F,MATCH(I1299,数据元说明!C:C,0),6)</f>
        <v>C..450</v>
      </c>
      <c r="M1299" s="74" t="s">
        <v>3251</v>
      </c>
      <c r="N1299" s="74"/>
      <c r="O1299" s="74"/>
      <c r="P1299" s="74"/>
    </row>
    <row r="1300" s="43" customFormat="1" customHeight="1" outlineLevel="1" spans="1:16">
      <c r="A1300" s="69"/>
      <c r="B1300" s="70"/>
      <c r="C1300" s="61" t="s">
        <v>253</v>
      </c>
      <c r="D1300" s="61" t="s">
        <v>3247</v>
      </c>
      <c r="E1300" s="66">
        <v>901</v>
      </c>
      <c r="F1300" s="68" t="s">
        <v>2125</v>
      </c>
      <c r="G1300" s="66">
        <v>90104</v>
      </c>
      <c r="H1300" s="68" t="s">
        <v>2126</v>
      </c>
      <c r="I1300" s="68" t="s">
        <v>609</v>
      </c>
      <c r="J1300" s="68" t="str">
        <f>INDEX(数据元说明!A:F,MATCH(I1300,数据元说明!C:C,0),2)</f>
        <v>003002</v>
      </c>
      <c r="K1300" s="74" t="str">
        <f>INDEX(数据元说明!A:F,MATCH(I1300,数据元说明!C:C,0),5)</f>
        <v>机构实际使用的总账会计科目编码。</v>
      </c>
      <c r="L1300" s="68" t="str">
        <f>INDEX(数据元说明!A:F,MATCH(I1300,数据元说明!C:C,0),6)</f>
        <v>C..60</v>
      </c>
      <c r="M1300" s="74" t="s">
        <v>2219</v>
      </c>
      <c r="N1300" s="74" t="s">
        <v>1583</v>
      </c>
      <c r="O1300" s="74" t="s">
        <v>1660</v>
      </c>
      <c r="P1300" s="74" t="s">
        <v>1634</v>
      </c>
    </row>
    <row r="1301" s="43" customFormat="1" customHeight="1" outlineLevel="1" spans="1:16">
      <c r="A1301" s="69"/>
      <c r="B1301" s="70"/>
      <c r="C1301" s="61" t="s">
        <v>253</v>
      </c>
      <c r="D1301" s="61" t="s">
        <v>3247</v>
      </c>
      <c r="E1301" s="66">
        <v>901</v>
      </c>
      <c r="F1301" s="68" t="s">
        <v>2128</v>
      </c>
      <c r="G1301" s="66">
        <v>90105</v>
      </c>
      <c r="H1301" s="68" t="s">
        <v>2129</v>
      </c>
      <c r="I1301" s="68" t="s">
        <v>613</v>
      </c>
      <c r="J1301" s="68" t="str">
        <f>INDEX(数据元说明!A:F,MATCH(I1301,数据元说明!C:C,0),2)</f>
        <v>003003</v>
      </c>
      <c r="K1301" s="74" t="str">
        <f>INDEX(数据元说明!A:F,MATCH(I1301,数据元说明!C:C,0),5)</f>
        <v>机构实际使用的总账会计科目编码对应的名称。</v>
      </c>
      <c r="L1301" s="68" t="str">
        <f>INDEX(数据元说明!A:F,MATCH(I1301,数据元说明!C:C,0),6)</f>
        <v>C..300</v>
      </c>
      <c r="M1301" s="74" t="s">
        <v>2219</v>
      </c>
      <c r="N1301" s="74" t="s">
        <v>1583</v>
      </c>
      <c r="O1301" s="74" t="s">
        <v>484</v>
      </c>
      <c r="P1301" s="74" t="s">
        <v>1634</v>
      </c>
    </row>
    <row r="1302" s="43" customFormat="1" customHeight="1" outlineLevel="1" spans="1:16">
      <c r="A1302" s="69"/>
      <c r="B1302" s="70"/>
      <c r="C1302" s="61" t="s">
        <v>253</v>
      </c>
      <c r="D1302" s="61" t="s">
        <v>3247</v>
      </c>
      <c r="E1302" s="66">
        <v>901</v>
      </c>
      <c r="F1302" s="68" t="s">
        <v>796</v>
      </c>
      <c r="G1302" s="66">
        <v>90106</v>
      </c>
      <c r="H1302" s="68" t="s">
        <v>2582</v>
      </c>
      <c r="I1302" s="68" t="s">
        <v>796</v>
      </c>
      <c r="J1302" s="68" t="str">
        <f>INDEX(数据元说明!A:F,MATCH(I1302,数据元说明!C:C,0),2)</f>
        <v>005014</v>
      </c>
      <c r="K1302" s="74" t="str">
        <f>INDEX(数据元说明!A:F,MATCH(I1302,数据元说明!C:C,0),5)</f>
        <v>票据号码。</v>
      </c>
      <c r="L1302" s="68" t="str">
        <f>INDEX(数据元说明!A:F,MATCH(I1302,数据元说明!C:C,0),6)</f>
        <v>C..60</v>
      </c>
      <c r="M1302" s="74" t="s">
        <v>1587</v>
      </c>
      <c r="N1302" s="74" t="s">
        <v>1583</v>
      </c>
      <c r="O1302" s="74"/>
      <c r="P1302" s="74" t="s">
        <v>1634</v>
      </c>
    </row>
    <row r="1303" s="43" customFormat="1" customHeight="1" outlineLevel="1" spans="1:16">
      <c r="A1303" s="69"/>
      <c r="B1303" s="70"/>
      <c r="C1303" s="61" t="s">
        <v>253</v>
      </c>
      <c r="D1303" s="61" t="s">
        <v>3247</v>
      </c>
      <c r="E1303" s="66">
        <v>901</v>
      </c>
      <c r="F1303" s="68" t="s">
        <v>804</v>
      </c>
      <c r="G1303" s="66">
        <v>90107</v>
      </c>
      <c r="H1303" s="68" t="s">
        <v>2583</v>
      </c>
      <c r="I1303" s="68" t="s">
        <v>804</v>
      </c>
      <c r="J1303" s="68" t="str">
        <f>INDEX(数据元说明!A:F,MATCH(I1303,数据元说明!C:C,0),2)</f>
        <v>005016</v>
      </c>
      <c r="K1303" s="74" t="str">
        <f>INDEX(数据元说明!A:F,MATCH(I1303,数据元说明!C:C,0),5)</f>
        <v>银行承兑汇票，商业承兑汇票。</v>
      </c>
      <c r="L1303" s="68" t="str">
        <f>INDEX(数据元说明!A:F,MATCH(I1303,数据元说明!C:C,0),6)</f>
        <v>C..30</v>
      </c>
      <c r="M1303" s="74"/>
      <c r="N1303" s="74"/>
      <c r="O1303" s="74"/>
      <c r="P1303" s="74"/>
    </row>
    <row r="1304" s="43" customFormat="1" customHeight="1" outlineLevel="1" spans="1:16">
      <c r="A1304" s="69"/>
      <c r="B1304" s="70"/>
      <c r="C1304" s="61" t="s">
        <v>253</v>
      </c>
      <c r="D1304" s="61" t="s">
        <v>3247</v>
      </c>
      <c r="E1304" s="66">
        <v>901</v>
      </c>
      <c r="F1304" s="68" t="s">
        <v>642</v>
      </c>
      <c r="G1304" s="66">
        <v>90108</v>
      </c>
      <c r="H1304" s="68" t="s">
        <v>1914</v>
      </c>
      <c r="I1304" s="68" t="s">
        <v>642</v>
      </c>
      <c r="J1304" s="68" t="str">
        <f>INDEX(数据元说明!A:F,MATCH(I1304,数据元说明!C:C,0),2)</f>
        <v>003010</v>
      </c>
      <c r="K1304" s="74" t="str">
        <f>INDEX(数据元说明!A:F,MATCH(I1304,数据元说明!C:C,0),5)</f>
        <v>遵循《GB/T 12406 表示货币和资金的代码》的字母代码，如CNY。上述文件所列币种无法涵盖的，允许银行自定义填报。多个币种合计折算为人民币（本外币合计）的，填报为BWB。</v>
      </c>
      <c r="L1304" s="68" t="str">
        <f>INDEX(数据元说明!A:F,MATCH(I1304,数据元说明!C:C,0),6)</f>
        <v>C3</v>
      </c>
      <c r="M1304" s="74"/>
      <c r="N1304" s="74" t="s">
        <v>1583</v>
      </c>
      <c r="O1304" s="74"/>
      <c r="P1304" s="74" t="s">
        <v>1634</v>
      </c>
    </row>
    <row r="1305" s="43" customFormat="1" customHeight="1" outlineLevel="1" spans="1:16">
      <c r="A1305" s="69"/>
      <c r="B1305" s="70"/>
      <c r="C1305" s="61" t="s">
        <v>253</v>
      </c>
      <c r="D1305" s="61" t="s">
        <v>3247</v>
      </c>
      <c r="E1305" s="66">
        <v>901</v>
      </c>
      <c r="F1305" s="68" t="s">
        <v>2584</v>
      </c>
      <c r="G1305" s="66">
        <v>90109</v>
      </c>
      <c r="H1305" s="68" t="s">
        <v>2585</v>
      </c>
      <c r="I1305" s="68" t="s">
        <v>634</v>
      </c>
      <c r="J1305" s="68" t="str">
        <f>INDEX(数据元说明!A:F,MATCH(I1305,数据元说明!C:C,0),2)</f>
        <v>003008</v>
      </c>
      <c r="K1305" s="74" t="str">
        <f>INDEX(数据元说明!A:F,MATCH(I1305,数据元说明!C:C,0),5)</f>
        <v>与币种相对应金额。</v>
      </c>
      <c r="L1305" s="68" t="str">
        <f>INDEX(数据元说明!A:F,MATCH(I1305,数据元说明!C:C,0),6)</f>
        <v>D20.2</v>
      </c>
      <c r="M1305" s="74"/>
      <c r="N1305" s="74" t="s">
        <v>1583</v>
      </c>
      <c r="O1305" s="74"/>
      <c r="P1305" s="74" t="s">
        <v>1634</v>
      </c>
    </row>
    <row r="1306" s="43" customFormat="1" customHeight="1" outlineLevel="1" spans="1:16">
      <c r="A1306" s="69"/>
      <c r="B1306" s="70"/>
      <c r="C1306" s="61" t="s">
        <v>253</v>
      </c>
      <c r="D1306" s="61" t="s">
        <v>3247</v>
      </c>
      <c r="E1306" s="66">
        <v>901</v>
      </c>
      <c r="F1306" s="68" t="s">
        <v>2586</v>
      </c>
      <c r="G1306" s="66">
        <v>90110</v>
      </c>
      <c r="H1306" s="68" t="s">
        <v>2587</v>
      </c>
      <c r="I1306" s="68" t="s">
        <v>345</v>
      </c>
      <c r="J1306" s="68" t="str">
        <f>INDEX(数据元说明!A:F,MATCH(I1306,数据元说明!C:C,0),2)</f>
        <v>001005</v>
      </c>
      <c r="K1306" s="74" t="str">
        <f>INDEX(数据元说明!A:F,MATCH(I1306,数据元说明!C:C,0),5)</f>
        <v>YYYYMMDD，默认值99991231。</v>
      </c>
      <c r="L1306" s="68" t="str">
        <f>INDEX(数据元说明!A:F,MATCH(I1306,数据元说明!C:C,0),6)</f>
        <v>C8</v>
      </c>
      <c r="M1306" s="74"/>
      <c r="N1306" s="74" t="s">
        <v>1583</v>
      </c>
      <c r="O1306" s="74" t="s">
        <v>1574</v>
      </c>
      <c r="P1306" s="74" t="s">
        <v>1634</v>
      </c>
    </row>
    <row r="1307" s="43" customFormat="1" customHeight="1" outlineLevel="1" spans="1:16">
      <c r="A1307" s="69"/>
      <c r="B1307" s="70"/>
      <c r="C1307" s="61" t="s">
        <v>253</v>
      </c>
      <c r="D1307" s="61" t="s">
        <v>3247</v>
      </c>
      <c r="E1307" s="66">
        <v>901</v>
      </c>
      <c r="F1307" s="68" t="s">
        <v>2588</v>
      </c>
      <c r="G1307" s="66">
        <v>90111</v>
      </c>
      <c r="H1307" s="68" t="s">
        <v>2589</v>
      </c>
      <c r="I1307" s="68" t="s">
        <v>345</v>
      </c>
      <c r="J1307" s="68" t="str">
        <f>INDEX(数据元说明!A:F,MATCH(I1307,数据元说明!C:C,0),2)</f>
        <v>001005</v>
      </c>
      <c r="K1307" s="74" t="str">
        <f>INDEX(数据元说明!A:F,MATCH(I1307,数据元说明!C:C,0),5)</f>
        <v>YYYYMMDD，默认值99991231。</v>
      </c>
      <c r="L1307" s="68" t="str">
        <f>INDEX(数据元说明!A:F,MATCH(I1307,数据元说明!C:C,0),6)</f>
        <v>C8</v>
      </c>
      <c r="M1307" s="74"/>
      <c r="N1307" s="74" t="s">
        <v>1583</v>
      </c>
      <c r="O1307" s="74"/>
      <c r="P1307" s="74" t="s">
        <v>1634</v>
      </c>
    </row>
    <row r="1308" s="43" customFormat="1" customHeight="1" outlineLevel="1" spans="1:16">
      <c r="A1308" s="69"/>
      <c r="B1308" s="70"/>
      <c r="C1308" s="61" t="s">
        <v>253</v>
      </c>
      <c r="D1308" s="61" t="s">
        <v>3247</v>
      </c>
      <c r="E1308" s="66">
        <v>901</v>
      </c>
      <c r="F1308" s="68" t="s">
        <v>800</v>
      </c>
      <c r="G1308" s="66">
        <v>90112</v>
      </c>
      <c r="H1308" s="68" t="s">
        <v>3252</v>
      </c>
      <c r="I1308" s="68" t="s">
        <v>800</v>
      </c>
      <c r="J1308" s="68" t="str">
        <f>INDEX(数据元说明!A:F,MATCH(I1308,数据元说明!C:C,0),2)</f>
        <v>005015</v>
      </c>
      <c r="K1308" s="74" t="str">
        <f>INDEX(数据元说明!A:F,MATCH(I1308,数据元说明!C:C,0),5)</f>
        <v>出票人客户统一编号。</v>
      </c>
      <c r="L1308" s="68" t="str">
        <f>INDEX(数据元说明!A:F,MATCH(I1308,数据元说明!C:C,0),6)</f>
        <v>C..60 </v>
      </c>
      <c r="M1308" s="74" t="s">
        <v>3253</v>
      </c>
      <c r="N1308" s="74" t="s">
        <v>1583</v>
      </c>
      <c r="O1308" s="74" t="s">
        <v>484</v>
      </c>
      <c r="P1308" s="74" t="s">
        <v>1634</v>
      </c>
    </row>
    <row r="1309" s="43" customFormat="1" customHeight="1" outlineLevel="1" spans="1:16">
      <c r="A1309" s="69"/>
      <c r="B1309" s="70"/>
      <c r="C1309" s="61" t="s">
        <v>253</v>
      </c>
      <c r="D1309" s="61" t="s">
        <v>3247</v>
      </c>
      <c r="E1309" s="66">
        <v>901</v>
      </c>
      <c r="F1309" s="68" t="s">
        <v>2590</v>
      </c>
      <c r="G1309" s="66">
        <v>90113</v>
      </c>
      <c r="H1309" s="68" t="s">
        <v>2591</v>
      </c>
      <c r="I1309" s="68" t="s">
        <v>325</v>
      </c>
      <c r="J1309" s="68" t="str">
        <f>INDEX(数据元说明!A:F,MATCH(I1309,数据元说明!C:C,0),2)</f>
        <v>001001</v>
      </c>
      <c r="K1309" s="74" t="str">
        <f>INDEX(数据元说明!A:F,MATCH(I1309,数据元说明!C:C,0),5)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09" s="68" t="str">
        <f>INDEX(数据元说明!A:F,MATCH(I1309,数据元说明!C:C,0),6)</f>
        <v>C..450</v>
      </c>
      <c r="M1309" s="74" t="s">
        <v>3254</v>
      </c>
      <c r="N1309" s="74" t="s">
        <v>1583</v>
      </c>
      <c r="O1309" s="74" t="s">
        <v>1660</v>
      </c>
      <c r="P1309" s="74"/>
    </row>
    <row r="1310" s="43" customFormat="1" customHeight="1" outlineLevel="1" spans="1:16">
      <c r="A1310" s="69"/>
      <c r="B1310" s="70"/>
      <c r="C1310" s="61" t="s">
        <v>253</v>
      </c>
      <c r="D1310" s="61" t="s">
        <v>3247</v>
      </c>
      <c r="E1310" s="66">
        <v>901</v>
      </c>
      <c r="F1310" s="68" t="s">
        <v>3255</v>
      </c>
      <c r="G1310" s="66">
        <v>90114</v>
      </c>
      <c r="H1310" s="68" t="s">
        <v>3256</v>
      </c>
      <c r="I1310" s="68" t="s">
        <v>704</v>
      </c>
      <c r="J1310" s="68" t="str">
        <f>INDEX(数据元说明!A:F,MATCH(I1310,数据元说明!C:C,0),2)</f>
        <v>003025</v>
      </c>
      <c r="K1310" s="74" t="str">
        <f>INDEX(数据元说明!A:F,MATCH(I1310,数据元说明!C:C,0),5)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310" s="68" t="str">
        <f>INDEX(数据元说明!A:F,MATCH(I1310,数据元说明!C:C,0),6)</f>
        <v>C..60</v>
      </c>
      <c r="M1310" s="74" t="s">
        <v>3257</v>
      </c>
      <c r="N1310" s="74" t="s">
        <v>1583</v>
      </c>
      <c r="O1310" s="74"/>
      <c r="P1310" s="74" t="s">
        <v>1648</v>
      </c>
    </row>
    <row r="1311" s="43" customFormat="1" customHeight="1" outlineLevel="1" spans="1:16">
      <c r="A1311" s="69"/>
      <c r="B1311" s="70"/>
      <c r="C1311" s="61" t="s">
        <v>253</v>
      </c>
      <c r="D1311" s="61" t="s">
        <v>3247</v>
      </c>
      <c r="E1311" s="66">
        <v>901</v>
      </c>
      <c r="F1311" s="68" t="s">
        <v>3258</v>
      </c>
      <c r="G1311" s="66">
        <v>90115</v>
      </c>
      <c r="H1311" s="68" t="s">
        <v>3259</v>
      </c>
      <c r="I1311" s="68" t="s">
        <v>325</v>
      </c>
      <c r="J1311" s="68" t="str">
        <f>INDEX(数据元说明!A:F,MATCH(I1311,数据元说明!C:C,0),2)</f>
        <v>001001</v>
      </c>
      <c r="K1311" s="74" t="str">
        <f>INDEX(数据元说明!A:F,MATCH(I1311,数据元说明!C:C,0),5)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11" s="68" t="str">
        <f>INDEX(数据元说明!A:F,MATCH(I1311,数据元说明!C:C,0),6)</f>
        <v>C..450</v>
      </c>
      <c r="M1311" s="74"/>
      <c r="N1311" s="74" t="s">
        <v>1601</v>
      </c>
      <c r="O1311" s="74"/>
      <c r="P1311" s="74"/>
    </row>
    <row r="1312" s="43" customFormat="1" customHeight="1" outlineLevel="1" spans="1:16">
      <c r="A1312" s="69"/>
      <c r="B1312" s="70"/>
      <c r="C1312" s="61" t="s">
        <v>253</v>
      </c>
      <c r="D1312" s="61" t="s">
        <v>3247</v>
      </c>
      <c r="E1312" s="66">
        <v>901</v>
      </c>
      <c r="F1312" s="68" t="s">
        <v>3260</v>
      </c>
      <c r="G1312" s="66">
        <v>90116</v>
      </c>
      <c r="H1312" s="68" t="s">
        <v>1946</v>
      </c>
      <c r="I1312" s="68" t="s">
        <v>325</v>
      </c>
      <c r="J1312" s="68" t="str">
        <f>INDEX(数据元说明!A:F,MATCH(I1312,数据元说明!C:C,0),2)</f>
        <v>001001</v>
      </c>
      <c r="K1312" s="74" t="str">
        <f>INDEX(数据元说明!A:F,MATCH(I1312,数据元说明!C:C,0),5)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12" s="68" t="str">
        <f>INDEX(数据元说明!A:F,MATCH(I1312,数据元说明!C:C,0),6)</f>
        <v>C..450</v>
      </c>
      <c r="M1312" s="74" t="s">
        <v>3261</v>
      </c>
      <c r="N1312" s="74" t="s">
        <v>1583</v>
      </c>
      <c r="O1312" s="74" t="s">
        <v>1660</v>
      </c>
      <c r="P1312" s="74"/>
    </row>
    <row r="1313" s="43" customFormat="1" customHeight="1" outlineLevel="1" spans="1:16">
      <c r="A1313" s="69"/>
      <c r="B1313" s="70"/>
      <c r="C1313" s="61" t="s">
        <v>253</v>
      </c>
      <c r="D1313" s="61" t="s">
        <v>3247</v>
      </c>
      <c r="E1313" s="66">
        <v>901</v>
      </c>
      <c r="F1313" s="68" t="s">
        <v>3262</v>
      </c>
      <c r="G1313" s="66">
        <v>90117</v>
      </c>
      <c r="H1313" s="68" t="s">
        <v>3263</v>
      </c>
      <c r="I1313" s="68" t="s">
        <v>704</v>
      </c>
      <c r="J1313" s="68" t="str">
        <f>INDEX(数据元说明!A:F,MATCH(I1313,数据元说明!C:C,0),2)</f>
        <v>003025</v>
      </c>
      <c r="K1313" s="74" t="str">
        <f>INDEX(数据元说明!A:F,MATCH(I1313,数据元说明!C:C,0),5)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313" s="68" t="str">
        <f>INDEX(数据元说明!A:F,MATCH(I1313,数据元说明!C:C,0),6)</f>
        <v>C..60</v>
      </c>
      <c r="M1313" s="74" t="s">
        <v>3264</v>
      </c>
      <c r="N1313" s="74" t="s">
        <v>1583</v>
      </c>
      <c r="O1313" s="74"/>
      <c r="P1313" s="74" t="s">
        <v>1648</v>
      </c>
    </row>
    <row r="1314" s="43" customFormat="1" customHeight="1" outlineLevel="1" spans="1:16">
      <c r="A1314" s="69"/>
      <c r="B1314" s="70"/>
      <c r="C1314" s="61" t="s">
        <v>253</v>
      </c>
      <c r="D1314" s="61" t="s">
        <v>3247</v>
      </c>
      <c r="E1314" s="66">
        <v>901</v>
      </c>
      <c r="F1314" s="68" t="s">
        <v>3265</v>
      </c>
      <c r="G1314" s="66">
        <v>90118</v>
      </c>
      <c r="H1314" s="68" t="s">
        <v>3266</v>
      </c>
      <c r="I1314" s="68" t="s">
        <v>325</v>
      </c>
      <c r="J1314" s="68" t="str">
        <f>INDEX(数据元说明!A:F,MATCH(I1314,数据元说明!C:C,0),2)</f>
        <v>001001</v>
      </c>
      <c r="K1314" s="74" t="str">
        <f>INDEX(数据元说明!A:F,MATCH(I1314,数据元说明!C:C,0),5)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14" s="68" t="str">
        <f>INDEX(数据元说明!A:F,MATCH(I1314,数据元说明!C:C,0),6)</f>
        <v>C..450</v>
      </c>
      <c r="M1314" s="74" t="s">
        <v>3267</v>
      </c>
      <c r="N1314" s="74" t="s">
        <v>1583</v>
      </c>
      <c r="O1314" s="74" t="s">
        <v>1695</v>
      </c>
      <c r="P1314" s="74"/>
    </row>
    <row r="1315" s="43" customFormat="1" customHeight="1" outlineLevel="1" spans="1:16">
      <c r="A1315" s="64"/>
      <c r="B1315" s="65"/>
      <c r="C1315" s="61" t="s">
        <v>253</v>
      </c>
      <c r="D1315" s="61" t="s">
        <v>3247</v>
      </c>
      <c r="E1315" s="66">
        <v>901</v>
      </c>
      <c r="F1315" s="68" t="s">
        <v>3268</v>
      </c>
      <c r="G1315" s="66">
        <v>90119</v>
      </c>
      <c r="H1315" s="68" t="s">
        <v>3269</v>
      </c>
      <c r="I1315" s="68" t="s">
        <v>330</v>
      </c>
      <c r="J1315" s="68" t="str">
        <f>INDEX(数据元说明!A:F,MATCH(I1315,数据元说明!C:C,0),2)</f>
        <v>001002</v>
      </c>
      <c r="K1315" s="74" t="str">
        <f>INDEX(数据元说明!A:F,MATCH(I1315,数据元说明!C:C,0),5)</f>
        <v>是，否。</v>
      </c>
      <c r="L1315" s="68" t="str">
        <f>INDEX(数据元说明!A:F,MATCH(I1315,数据元说明!C:C,0),6)</f>
        <v>C3</v>
      </c>
      <c r="M1315" s="74"/>
      <c r="N1315" s="85" t="s">
        <v>1601</v>
      </c>
      <c r="O1315" s="74"/>
      <c r="P1315" s="74"/>
    </row>
    <row r="1316" s="43" customFormat="1" customHeight="1" outlineLevel="1" spans="1:16">
      <c r="A1316" s="64"/>
      <c r="B1316" s="65"/>
      <c r="C1316" s="61" t="s">
        <v>253</v>
      </c>
      <c r="D1316" s="61" t="s">
        <v>3247</v>
      </c>
      <c r="E1316" s="66">
        <v>901</v>
      </c>
      <c r="F1316" s="68" t="s">
        <v>3270</v>
      </c>
      <c r="G1316" s="66">
        <v>90120</v>
      </c>
      <c r="H1316" s="68" t="s">
        <v>3271</v>
      </c>
      <c r="I1316" s="74" t="s">
        <v>937</v>
      </c>
      <c r="J1316" s="74" t="str">
        <f>INDEX(数据元说明!A:F,MATCH(I1316,数据元说明!C:C,0),2)</f>
        <v>005049</v>
      </c>
      <c r="K1316" s="74" t="str">
        <f>INDEX(数据元说明!A:F,MATCH(I1316,数据元说明!C:C,0),5)</f>
        <v>贸易交易内容、货品或服务的简述信息，银行自定义，应填写中文。</v>
      </c>
      <c r="L1316" s="74" t="s">
        <v>3272</v>
      </c>
      <c r="M1316" s="74" t="s">
        <v>3273</v>
      </c>
      <c r="N1316" s="85" t="s">
        <v>1601</v>
      </c>
      <c r="O1316" s="74"/>
      <c r="P1316" s="74"/>
    </row>
    <row r="1317" s="43" customFormat="1" customHeight="1" outlineLevel="1" spans="1:16">
      <c r="A1317" s="64"/>
      <c r="B1317" s="65"/>
      <c r="C1317" s="61" t="s">
        <v>253</v>
      </c>
      <c r="D1317" s="61" t="s">
        <v>3247</v>
      </c>
      <c r="E1317" s="66">
        <v>901</v>
      </c>
      <c r="F1317" s="74" t="s">
        <v>3274</v>
      </c>
      <c r="G1317" s="66">
        <v>90121</v>
      </c>
      <c r="H1317" s="68" t="s">
        <v>2690</v>
      </c>
      <c r="I1317" s="74" t="s">
        <v>642</v>
      </c>
      <c r="J1317" s="74" t="str">
        <f>INDEX(数据元说明!A:F,MATCH(I1317,数据元说明!C:C,0),2)</f>
        <v>003010</v>
      </c>
      <c r="K1317" s="74" t="str">
        <f>INDEX(数据元说明!A:F,MATCH(I1317,数据元说明!C:C,0),5)</f>
        <v>遵循《GB/T 12406 表示货币和资金的代码》的字母代码，如CNY。上述文件所列币种无法涵盖的，允许银行自定义填报。多个币种合计折算为人民币（本外币合计）的，填报为BWB。</v>
      </c>
      <c r="L1317" s="74" t="str">
        <f>INDEX(数据元说明!A:F,MATCH(I1317,数据元说明!C:C,0),6)</f>
        <v>C3</v>
      </c>
      <c r="M1317" s="74" t="s">
        <v>3275</v>
      </c>
      <c r="N1317" s="74" t="s">
        <v>1601</v>
      </c>
      <c r="O1317" s="74"/>
      <c r="P1317" s="74"/>
    </row>
    <row r="1318" s="43" customFormat="1" customHeight="1" spans="1:16">
      <c r="A1318" s="64"/>
      <c r="B1318" s="65"/>
      <c r="C1318" s="61" t="s">
        <v>253</v>
      </c>
      <c r="D1318" s="61" t="s">
        <v>3247</v>
      </c>
      <c r="E1318" s="66">
        <v>901</v>
      </c>
      <c r="F1318" s="68" t="s">
        <v>3276</v>
      </c>
      <c r="G1318" s="66">
        <v>90122</v>
      </c>
      <c r="H1318" s="68" t="s">
        <v>2693</v>
      </c>
      <c r="I1318" s="68" t="s">
        <v>634</v>
      </c>
      <c r="J1318" s="68" t="str">
        <f>INDEX(数据元说明!A:F,MATCH(I1318,数据元说明!C:C,0),2)</f>
        <v>003008</v>
      </c>
      <c r="K1318" s="74" t="str">
        <f>INDEX(数据元说明!A:F,MATCH(I1318,数据元说明!C:C,0),5)</f>
        <v>与币种相对应金额。</v>
      </c>
      <c r="L1318" s="68" t="str">
        <f>INDEX(数据元说明!A:F,MATCH(I1318,数据元说明!C:C,0),6)</f>
        <v>D20.2</v>
      </c>
      <c r="M1318" s="74" t="s">
        <v>3277</v>
      </c>
      <c r="N1318" s="85" t="s">
        <v>1601</v>
      </c>
      <c r="O1318" s="74"/>
      <c r="P1318" s="75"/>
    </row>
    <row r="1319" s="43" customFormat="1" customHeight="1" spans="1:16">
      <c r="A1319" s="64"/>
      <c r="B1319" s="65"/>
      <c r="C1319" s="61" t="s">
        <v>253</v>
      </c>
      <c r="D1319" s="61" t="s">
        <v>3247</v>
      </c>
      <c r="E1319" s="66">
        <v>901</v>
      </c>
      <c r="F1319" s="68" t="s">
        <v>2695</v>
      </c>
      <c r="G1319" s="66">
        <v>90123</v>
      </c>
      <c r="H1319" s="68" t="s">
        <v>2696</v>
      </c>
      <c r="I1319" s="68" t="s">
        <v>335</v>
      </c>
      <c r="J1319" s="68" t="str">
        <f>INDEX(数据元说明!A:F,MATCH(I1319,数据元说明!C:C,0),2)</f>
        <v>001003</v>
      </c>
      <c r="K1319" s="74" t="str">
        <f>INDEX(数据元说明!A:F,MATCH(I1319,数据元说明!C:C,0),5)</f>
        <v>百分比为单位，即1/100，保留两位小数。如4.5%则填报为4.50。</v>
      </c>
      <c r="L1319" s="68" t="str">
        <f>INDEX(数据元说明!A:F,MATCH(I1319,数据元说明!C:C,0),6)</f>
        <v>D20.2</v>
      </c>
      <c r="M1319" s="75" t="s">
        <v>3278</v>
      </c>
      <c r="N1319" s="85" t="s">
        <v>1601</v>
      </c>
      <c r="O1319" s="74"/>
      <c r="P1319" s="75"/>
    </row>
    <row r="1320" s="43" customFormat="1" customHeight="1" spans="1:16">
      <c r="A1320" s="64"/>
      <c r="B1320" s="65"/>
      <c r="C1320" s="61" t="s">
        <v>253</v>
      </c>
      <c r="D1320" s="61" t="s">
        <v>3247</v>
      </c>
      <c r="E1320" s="66">
        <v>901</v>
      </c>
      <c r="F1320" s="68" t="s">
        <v>2698</v>
      </c>
      <c r="G1320" s="66">
        <v>90124</v>
      </c>
      <c r="H1320" s="68" t="s">
        <v>2699</v>
      </c>
      <c r="I1320" s="68" t="s">
        <v>642</v>
      </c>
      <c r="J1320" s="68" t="str">
        <f>INDEX(数据元说明!A:F,MATCH(I1320,数据元说明!C:C,0),2)</f>
        <v>003010</v>
      </c>
      <c r="K1320" s="74" t="str">
        <f>INDEX(数据元说明!A:F,MATCH(I1320,数据元说明!C:C,0),5)</f>
        <v>遵循《GB/T 12406 表示货币和资金的代码》的字母代码，如CNY。上述文件所列币种无法涵盖的，允许银行自定义填报。多个币种合计折算为人民币（本外币合计）的，填报为BWB。</v>
      </c>
      <c r="L1320" s="68" t="str">
        <f>INDEX(数据元说明!A:F,MATCH(I1320,数据元说明!C:C,0),6)</f>
        <v>C3</v>
      </c>
      <c r="M1320" s="74" t="s">
        <v>3279</v>
      </c>
      <c r="N1320" s="85" t="s">
        <v>1601</v>
      </c>
      <c r="O1320" s="74"/>
      <c r="P1320" s="75"/>
    </row>
    <row r="1321" s="43" customFormat="1" customHeight="1" spans="1:16">
      <c r="A1321" s="64"/>
      <c r="B1321" s="65"/>
      <c r="C1321" s="61" t="s">
        <v>253</v>
      </c>
      <c r="D1321" s="61" t="s">
        <v>3247</v>
      </c>
      <c r="E1321" s="66">
        <v>901</v>
      </c>
      <c r="F1321" s="68" t="s">
        <v>2701</v>
      </c>
      <c r="G1321" s="66">
        <v>90125</v>
      </c>
      <c r="H1321" s="68" t="s">
        <v>2702</v>
      </c>
      <c r="I1321" s="68" t="s">
        <v>634</v>
      </c>
      <c r="J1321" s="68" t="str">
        <f>INDEX(数据元说明!A:F,MATCH(I1321,数据元说明!C:C,0),2)</f>
        <v>003008</v>
      </c>
      <c r="K1321" s="74" t="str">
        <f>INDEX(数据元说明!A:F,MATCH(I1321,数据元说明!C:C,0),5)</f>
        <v>与币种相对应金额。</v>
      </c>
      <c r="L1321" s="68" t="str">
        <f>INDEX(数据元说明!A:F,MATCH(I1321,数据元说明!C:C,0),6)</f>
        <v>D20.2</v>
      </c>
      <c r="M1321" s="74" t="s">
        <v>3280</v>
      </c>
      <c r="N1321" s="85" t="s">
        <v>1601</v>
      </c>
      <c r="O1321" s="74"/>
      <c r="P1321" s="75"/>
    </row>
    <row r="1322" s="43" customFormat="1" customHeight="1" spans="1:16">
      <c r="A1322" s="64"/>
      <c r="B1322" s="65"/>
      <c r="C1322" s="61" t="s">
        <v>253</v>
      </c>
      <c r="D1322" s="61" t="s">
        <v>3247</v>
      </c>
      <c r="E1322" s="66">
        <v>901</v>
      </c>
      <c r="F1322" s="68" t="s">
        <v>2704</v>
      </c>
      <c r="G1322" s="66">
        <v>90126</v>
      </c>
      <c r="H1322" s="68" t="s">
        <v>2705</v>
      </c>
      <c r="I1322" s="68" t="s">
        <v>704</v>
      </c>
      <c r="J1322" s="68" t="str">
        <f>INDEX(数据元说明!A:F,MATCH(I1322,数据元说明!C:C,0),2)</f>
        <v>003025</v>
      </c>
      <c r="K1322" s="74" t="str">
        <f>INDEX(数据元说明!A:F,MATCH(I1322,数据元说明!C:C,0),5)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322" s="68" t="str">
        <f>INDEX(数据元说明!A:F,MATCH(I1322,数据元说明!C:C,0),6)</f>
        <v>C..60</v>
      </c>
      <c r="M1322" s="74" t="s">
        <v>2743</v>
      </c>
      <c r="N1322" s="85" t="s">
        <v>1601</v>
      </c>
      <c r="O1322" s="74"/>
      <c r="P1322" s="75"/>
    </row>
    <row r="1323" s="44" customFormat="1" customHeight="1" spans="1:16">
      <c r="A1323" s="64"/>
      <c r="B1323" s="81"/>
      <c r="C1323" s="61" t="s">
        <v>253</v>
      </c>
      <c r="D1323" s="61" t="s">
        <v>3247</v>
      </c>
      <c r="E1323" s="66">
        <v>901</v>
      </c>
      <c r="F1323" s="68" t="s">
        <v>912</v>
      </c>
      <c r="G1323" s="66">
        <v>90127</v>
      </c>
      <c r="H1323" s="74" t="s">
        <v>2618</v>
      </c>
      <c r="I1323" s="74" t="s">
        <v>912</v>
      </c>
      <c r="J1323" s="74" t="str">
        <f>INDEX(数据元说明!A:F,MATCH(I1323,数据元说明!C:C,0),2)</f>
        <v>005043</v>
      </c>
      <c r="K1323" s="74" t="str">
        <f>INDEX(数据元说明!A:F,MATCH(I1323,数据元说明!C:C,0),5)</f>
        <v>正常，卖断，解付，垫款，核销，其他-银行自定义。无法以枚举类型填报的，以“其他-XX”填报，其中“XX”为银行自定义状态。</v>
      </c>
      <c r="L1323" s="74" t="str">
        <f>INDEX(数据元说明!A:F,MATCH(I1323,数据元说明!C:C,0),6)</f>
        <v>C..30</v>
      </c>
      <c r="M1323" s="74" t="s">
        <v>2619</v>
      </c>
      <c r="N1323" s="85" t="s">
        <v>1601</v>
      </c>
      <c r="O1323" s="74"/>
      <c r="P1323" s="75"/>
    </row>
    <row r="1324" s="43" customFormat="1" customHeight="1" outlineLevel="1" spans="1:16">
      <c r="A1324" s="64"/>
      <c r="B1324" s="65"/>
      <c r="C1324" s="61" t="s">
        <v>253</v>
      </c>
      <c r="D1324" s="61" t="s">
        <v>3247</v>
      </c>
      <c r="E1324" s="66">
        <v>901</v>
      </c>
      <c r="F1324" s="68" t="s">
        <v>2814</v>
      </c>
      <c r="G1324" s="66">
        <v>90128</v>
      </c>
      <c r="H1324" s="68" t="s">
        <v>3281</v>
      </c>
      <c r="I1324" s="74" t="s">
        <v>389</v>
      </c>
      <c r="J1324" s="74" t="str">
        <f>INDEX(数据元说明!A:F,MATCH(I1324,数据元说明!C:C,0),2)</f>
        <v>001015</v>
      </c>
      <c r="K1324" s="74" t="str">
        <f>INDEX(数据元说明!A:F,MATCH(I1324,数据元说明!C:C,0),5)</f>
        <v>工号，银行自定义。</v>
      </c>
      <c r="L1324" s="74" t="str">
        <f>INDEX(数据元说明!A:F,MATCH(I1324,数据元说明!C:C,0),6)</f>
        <v>C..30</v>
      </c>
      <c r="M1324" s="74" t="s">
        <v>3282</v>
      </c>
      <c r="N1324" s="85" t="s">
        <v>1601</v>
      </c>
      <c r="O1324" s="74"/>
      <c r="P1324" s="74"/>
    </row>
    <row r="1325" s="43" customFormat="1" customHeight="1" outlineLevel="1" spans="1:16">
      <c r="A1325" s="64"/>
      <c r="B1325" s="65"/>
      <c r="C1325" s="61" t="s">
        <v>253</v>
      </c>
      <c r="D1325" s="61" t="s">
        <v>3247</v>
      </c>
      <c r="E1325" s="66">
        <v>901</v>
      </c>
      <c r="F1325" s="68" t="s">
        <v>484</v>
      </c>
      <c r="G1325" s="66">
        <v>90129</v>
      </c>
      <c r="H1325" s="68" t="s">
        <v>1623</v>
      </c>
      <c r="I1325" s="68" t="s">
        <v>484</v>
      </c>
      <c r="J1325" s="68" t="str">
        <f>INDEX(数据元说明!A:F,MATCH(I1325,数据元说明!C:C,0),2)</f>
        <v>001038</v>
      </c>
      <c r="K1325" s="74" t="str">
        <f>INDEX(数据元说明!A:F,MATCH(I1325,数据元说明!C:C,0),5)</f>
        <v>银行自定义。</v>
      </c>
      <c r="L1325" s="68" t="str">
        <f>INDEX(数据元说明!A:F,MATCH(I1325,数据元说明!C:C,0),6)</f>
        <v>C..600</v>
      </c>
      <c r="M1325" s="74" t="s">
        <v>1624</v>
      </c>
      <c r="N1325" s="74" t="s">
        <v>1601</v>
      </c>
      <c r="O1325" s="74"/>
      <c r="P1325" s="74"/>
    </row>
    <row r="1326" s="43" customFormat="1" customHeight="1" outlineLevel="1" spans="1:16">
      <c r="A1326" s="64"/>
      <c r="B1326" s="65"/>
      <c r="C1326" s="61" t="s">
        <v>253</v>
      </c>
      <c r="D1326" s="61" t="s">
        <v>3247</v>
      </c>
      <c r="E1326" s="66">
        <v>901</v>
      </c>
      <c r="F1326" s="68" t="s">
        <v>1625</v>
      </c>
      <c r="G1326" s="66">
        <v>90130</v>
      </c>
      <c r="H1326" s="68" t="s">
        <v>1626</v>
      </c>
      <c r="I1326" s="68" t="s">
        <v>345</v>
      </c>
      <c r="J1326" s="68" t="str">
        <f>INDEX(数据元说明!A:F,MATCH(I1326,数据元说明!C:C,0),2)</f>
        <v>001005</v>
      </c>
      <c r="K1326" s="74" t="str">
        <f>INDEX(数据元说明!A:F,MATCH(I1326,数据元说明!C:C,0),5)</f>
        <v>YYYYMMDD，默认值99991231。</v>
      </c>
      <c r="L1326" s="68" t="str">
        <f>INDEX(数据元说明!A:F,MATCH(I1326,数据元说明!C:C,0),6)</f>
        <v>C8</v>
      </c>
      <c r="M1326" s="74" t="s">
        <v>1627</v>
      </c>
      <c r="N1326" s="74"/>
      <c r="O1326" s="74"/>
      <c r="P1326" s="74"/>
    </row>
    <row r="1327" s="43" customFormat="1" customHeight="1" spans="1:16">
      <c r="A1327" s="69"/>
      <c r="B1327" s="70"/>
      <c r="C1327" s="61" t="s">
        <v>256</v>
      </c>
      <c r="D1327" s="61" t="s">
        <v>3283</v>
      </c>
      <c r="E1327" s="66">
        <v>902</v>
      </c>
      <c r="F1327" s="68"/>
      <c r="G1327" s="66"/>
      <c r="H1327" s="68"/>
      <c r="I1327" s="68"/>
      <c r="J1327" s="68"/>
      <c r="K1327" s="74"/>
      <c r="L1327" s="68"/>
      <c r="M1327" s="74" t="str">
        <f>INDEX(表结构总览!D:G,MATCH(D1327,表结构总览!D:D,0),4)</f>
        <v>报送范围为跟单信用证、保函、信用风险仍在银行的销售与购买协议、其他担保类业务、承诺、其他承诺，相关业务定义可参照1104报表。合同到期且已结清的数据，在报送合同最后状态的次月不再填报。</v>
      </c>
      <c r="N1327" s="74" t="s">
        <v>1601</v>
      </c>
      <c r="O1327" s="74"/>
      <c r="P1327" s="74"/>
    </row>
    <row r="1328" s="43" customFormat="1" customHeight="1" outlineLevel="1" spans="1:16">
      <c r="A1328" s="64"/>
      <c r="B1328" s="65"/>
      <c r="C1328" s="61" t="s">
        <v>256</v>
      </c>
      <c r="D1328" s="61" t="s">
        <v>3283</v>
      </c>
      <c r="E1328" s="66">
        <v>902</v>
      </c>
      <c r="F1328" s="68" t="s">
        <v>373</v>
      </c>
      <c r="G1328" s="66">
        <v>90201</v>
      </c>
      <c r="H1328" s="68" t="s">
        <v>1588</v>
      </c>
      <c r="I1328" s="68" t="s">
        <v>373</v>
      </c>
      <c r="J1328" s="68" t="str">
        <f>INDEX(数据元说明!A:F,MATCH(I1328,数据元说明!C:C,0),2)</f>
        <v>001011</v>
      </c>
      <c r="K1328" s="74" t="str">
        <f>INDEX(数据元说明!A:F,MATCH(I1328,数据元说明!C:C,0),5)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328" s="68" t="str">
        <f>INDEX(数据元说明!A:F,MATCH(I1328,数据元说明!C:C,0),6)</f>
        <v>C..30</v>
      </c>
      <c r="M1328" s="74" t="s">
        <v>3284</v>
      </c>
      <c r="N1328" s="74" t="s">
        <v>1601</v>
      </c>
      <c r="O1328" s="74"/>
      <c r="P1328" s="74"/>
    </row>
    <row r="1329" s="43" customFormat="1" customHeight="1" outlineLevel="1" spans="1:16">
      <c r="A1329" s="64"/>
      <c r="B1329" s="65"/>
      <c r="C1329" s="61" t="s">
        <v>256</v>
      </c>
      <c r="D1329" s="61" t="s">
        <v>3283</v>
      </c>
      <c r="E1329" s="66">
        <v>902</v>
      </c>
      <c r="F1329" s="74" t="s">
        <v>377</v>
      </c>
      <c r="G1329" s="66">
        <v>90202</v>
      </c>
      <c r="H1329" s="68" t="s">
        <v>1586</v>
      </c>
      <c r="I1329" s="74" t="s">
        <v>377</v>
      </c>
      <c r="J1329" s="74" t="str">
        <f>INDEX(数据元说明!A:F,MATCH(I1329,数据元说明!C:C,0),2)</f>
        <v>001012</v>
      </c>
      <c r="K1329" s="74" t="str">
        <f>INDEX(数据元说明!A:F,MATCH(I1329,数据元说明!C:C,0),5)</f>
        <v>银行内部机构号。应具有标识机构的唯一性。</v>
      </c>
      <c r="L1329" s="74" t="str">
        <f>INDEX(数据元说明!A:F,MATCH(I1329,数据元说明!C:C,0),6)</f>
        <v>C..30</v>
      </c>
      <c r="M1329" s="74" t="s">
        <v>3285</v>
      </c>
      <c r="N1329" s="74" t="s">
        <v>1601</v>
      </c>
      <c r="O1329" s="74"/>
      <c r="P1329" s="74"/>
    </row>
    <row r="1330" s="43" customFormat="1" customHeight="1" outlineLevel="1" spans="1:16">
      <c r="A1330" s="64"/>
      <c r="B1330" s="65"/>
      <c r="C1330" s="61" t="s">
        <v>256</v>
      </c>
      <c r="D1330" s="61" t="s">
        <v>3283</v>
      </c>
      <c r="E1330" s="66">
        <v>902</v>
      </c>
      <c r="F1330" s="74" t="s">
        <v>1592</v>
      </c>
      <c r="G1330" s="66">
        <v>90203</v>
      </c>
      <c r="H1330" s="74" t="s">
        <v>1593</v>
      </c>
      <c r="I1330" s="74" t="s">
        <v>325</v>
      </c>
      <c r="J1330" s="74" t="str">
        <f>INDEX(数据元说明!A:F,MATCH(I1330,数据元说明!C:C,0),2)</f>
        <v>001001</v>
      </c>
      <c r="K1330" s="74" t="str">
        <f>INDEX(数据元说明!A:F,MATCH(I1330,数据元说明!C:C,0),5)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30" s="74" t="str">
        <f>INDEX(数据元说明!A:F,MATCH(I1330,数据元说明!C:C,0),6)</f>
        <v>C..450</v>
      </c>
      <c r="M1330" s="74" t="s">
        <v>3286</v>
      </c>
      <c r="N1330" s="74" t="s">
        <v>1601</v>
      </c>
      <c r="O1330" s="74"/>
      <c r="P1330" s="74"/>
    </row>
    <row r="1331" s="43" customFormat="1" customHeight="1" outlineLevel="1" spans="1:16">
      <c r="A1331" s="69"/>
      <c r="B1331" s="70"/>
      <c r="C1331" s="61" t="s">
        <v>256</v>
      </c>
      <c r="D1331" s="61" t="s">
        <v>3283</v>
      </c>
      <c r="E1331" s="66">
        <v>902</v>
      </c>
      <c r="F1331" s="68" t="s">
        <v>2125</v>
      </c>
      <c r="G1331" s="66">
        <v>90204</v>
      </c>
      <c r="H1331" s="68" t="s">
        <v>2126</v>
      </c>
      <c r="I1331" s="68" t="s">
        <v>609</v>
      </c>
      <c r="J1331" s="68" t="str">
        <f>INDEX(数据元说明!A:F,MATCH(I1331,数据元说明!C:C,0),2)</f>
        <v>003002</v>
      </c>
      <c r="K1331" s="74" t="str">
        <f>INDEX(数据元说明!A:F,MATCH(I1331,数据元说明!C:C,0),5)</f>
        <v>机构实际使用的总账会计科目编码。</v>
      </c>
      <c r="L1331" s="68" t="str">
        <f>INDEX(数据元说明!A:F,MATCH(I1331,数据元说明!C:C,0),6)</f>
        <v>C..60</v>
      </c>
      <c r="M1331" s="74" t="s">
        <v>2219</v>
      </c>
      <c r="N1331" s="74" t="s">
        <v>1601</v>
      </c>
      <c r="O1331" s="74"/>
      <c r="P1331" s="74" t="s">
        <v>1634</v>
      </c>
    </row>
    <row r="1332" s="43" customFormat="1" customHeight="1" outlineLevel="1" spans="1:16">
      <c r="A1332" s="69"/>
      <c r="B1332" s="70"/>
      <c r="C1332" s="61" t="s">
        <v>256</v>
      </c>
      <c r="D1332" s="61" t="s">
        <v>3283</v>
      </c>
      <c r="E1332" s="66">
        <v>902</v>
      </c>
      <c r="F1332" s="68" t="s">
        <v>2128</v>
      </c>
      <c r="G1332" s="66">
        <v>90205</v>
      </c>
      <c r="H1332" s="68" t="s">
        <v>2129</v>
      </c>
      <c r="I1332" s="68" t="s">
        <v>613</v>
      </c>
      <c r="J1332" s="68" t="str">
        <f>INDEX(数据元说明!A:F,MATCH(I1332,数据元说明!C:C,0),2)</f>
        <v>003003</v>
      </c>
      <c r="K1332" s="74" t="str">
        <f>INDEX(数据元说明!A:F,MATCH(I1332,数据元说明!C:C,0),5)</f>
        <v>机构实际使用的总账会计科目编码对应的名称。</v>
      </c>
      <c r="L1332" s="68" t="str">
        <f>INDEX(数据元说明!A:F,MATCH(I1332,数据元说明!C:C,0),6)</f>
        <v>C..300</v>
      </c>
      <c r="M1332" s="74" t="s">
        <v>2219</v>
      </c>
      <c r="N1332" s="74" t="s">
        <v>1601</v>
      </c>
      <c r="O1332" s="74"/>
      <c r="P1332" s="74" t="s">
        <v>1634</v>
      </c>
    </row>
    <row r="1333" s="43" customFormat="1" customHeight="1" outlineLevel="1" spans="1:16">
      <c r="A1333" s="64"/>
      <c r="B1333" s="65"/>
      <c r="C1333" s="61" t="s">
        <v>256</v>
      </c>
      <c r="D1333" s="61" t="s">
        <v>3283</v>
      </c>
      <c r="E1333" s="66">
        <v>902</v>
      </c>
      <c r="F1333" s="74" t="s">
        <v>3287</v>
      </c>
      <c r="G1333" s="66">
        <v>90206</v>
      </c>
      <c r="H1333" s="68" t="s">
        <v>3288</v>
      </c>
      <c r="I1333" s="74" t="s">
        <v>683</v>
      </c>
      <c r="J1333" s="74" t="str">
        <f>INDEX(数据元说明!A:F,MATCH(I1333,数据元说明!C:C,0),2)</f>
        <v>003020</v>
      </c>
      <c r="K1333" s="74" t="str">
        <f>INDEX(数据元说明!A:F,MATCH(I1333,数据元说明!C:C,0),5)</f>
        <v>合同号。</v>
      </c>
      <c r="L1333" s="74" t="str">
        <f>INDEX(数据元说明!A:F,MATCH(I1333,数据元说明!C:C,0),6)</f>
        <v>C..100</v>
      </c>
      <c r="M1333" s="74" t="s">
        <v>3289</v>
      </c>
      <c r="N1333" s="74" t="s">
        <v>1601</v>
      </c>
      <c r="O1333" s="74"/>
      <c r="P1333" s="74"/>
    </row>
    <row r="1334" s="43" customFormat="1" customHeight="1" outlineLevel="1" spans="1:16">
      <c r="A1334" s="64"/>
      <c r="B1334" s="65"/>
      <c r="C1334" s="61" t="s">
        <v>256</v>
      </c>
      <c r="D1334" s="61" t="s">
        <v>3283</v>
      </c>
      <c r="E1334" s="66">
        <v>902</v>
      </c>
      <c r="F1334" s="74" t="s">
        <v>3290</v>
      </c>
      <c r="G1334" s="66">
        <v>90207</v>
      </c>
      <c r="H1334" s="68" t="s">
        <v>3291</v>
      </c>
      <c r="I1334" s="74" t="s">
        <v>888</v>
      </c>
      <c r="J1334" s="74" t="str">
        <f>INDEX(数据元说明!A:F,MATCH(I1334,数据元说明!C:C,0),2)</f>
        <v>005037</v>
      </c>
      <c r="K1334" s="74" t="str">
        <f>INDEX(数据元说明!A:F,MATCH(I1334,数据元说明!C:C,0),5)</f>
        <v>融资性保函，非融资性保函，国内信用证、国际信用证，备用信用证，销售协议，购买协议，提货担保，其他-银行自定义。无法以枚举类型填报的，以“其他-XX”填报，其中“XX”为银行自定义的担保类业务种类。</v>
      </c>
      <c r="L1334" s="74" t="str">
        <f>INDEX(数据元说明!A:F,MATCH(I1334,数据元说明!C:C,0),6)</f>
        <v>C..30</v>
      </c>
      <c r="M1334" s="74" t="s">
        <v>3292</v>
      </c>
      <c r="N1334" s="74" t="s">
        <v>1601</v>
      </c>
      <c r="O1334" s="74"/>
      <c r="P1334" s="74"/>
    </row>
    <row r="1335" s="43" customFormat="1" customHeight="1" outlineLevel="1" spans="1:16">
      <c r="A1335" s="64"/>
      <c r="B1335" s="65"/>
      <c r="C1335" s="61" t="s">
        <v>256</v>
      </c>
      <c r="D1335" s="61" t="s">
        <v>3283</v>
      </c>
      <c r="E1335" s="66">
        <v>902</v>
      </c>
      <c r="F1335" s="74" t="s">
        <v>642</v>
      </c>
      <c r="G1335" s="66">
        <v>90208</v>
      </c>
      <c r="H1335" s="68" t="s">
        <v>2713</v>
      </c>
      <c r="I1335" s="74" t="s">
        <v>642</v>
      </c>
      <c r="J1335" s="74" t="str">
        <f>INDEX(数据元说明!A:F,MATCH(I1335,数据元说明!C:C,0),2)</f>
        <v>003010</v>
      </c>
      <c r="K1335" s="74" t="str">
        <f>INDEX(数据元说明!A:F,MATCH(I1335,数据元说明!C:C,0),5)</f>
        <v>遵循《GB/T 12406 表示货币和资金的代码》的字母代码，如CNY。上述文件所列币种无法涵盖的，允许银行自定义填报。多个币种合计折算为人民币（本外币合计）的，填报为BWB。</v>
      </c>
      <c r="L1335" s="74" t="str">
        <f>INDEX(数据元说明!A:F,MATCH(I1335,数据元说明!C:C,0),6)</f>
        <v>C3</v>
      </c>
      <c r="M1335" s="74" t="s">
        <v>3293</v>
      </c>
      <c r="N1335" s="74" t="s">
        <v>1601</v>
      </c>
      <c r="O1335" s="74"/>
      <c r="P1335" s="74"/>
    </row>
    <row r="1336" s="43" customFormat="1" customHeight="1" outlineLevel="1" spans="1:16">
      <c r="A1336" s="64"/>
      <c r="B1336" s="65"/>
      <c r="C1336" s="61" t="s">
        <v>256</v>
      </c>
      <c r="D1336" s="61" t="s">
        <v>3283</v>
      </c>
      <c r="E1336" s="66">
        <v>902</v>
      </c>
      <c r="F1336" s="74" t="s">
        <v>2309</v>
      </c>
      <c r="G1336" s="66">
        <v>90209</v>
      </c>
      <c r="H1336" s="68" t="s">
        <v>2715</v>
      </c>
      <c r="I1336" s="74" t="s">
        <v>634</v>
      </c>
      <c r="J1336" s="74" t="str">
        <f>INDEX(数据元说明!A:F,MATCH(I1336,数据元说明!C:C,0),2)</f>
        <v>003008</v>
      </c>
      <c r="K1336" s="74" t="str">
        <f>INDEX(数据元说明!A:F,MATCH(I1336,数据元说明!C:C,0),5)</f>
        <v>与币种相对应金额。</v>
      </c>
      <c r="L1336" s="74" t="str">
        <f>INDEX(数据元说明!A:F,MATCH(I1336,数据元说明!C:C,0),6)</f>
        <v>D20.2</v>
      </c>
      <c r="M1336" s="74"/>
      <c r="N1336" s="74" t="s">
        <v>1601</v>
      </c>
      <c r="O1336" s="74"/>
      <c r="P1336" s="74"/>
    </row>
    <row r="1337" s="43" customFormat="1" customHeight="1" outlineLevel="1" spans="1:16">
      <c r="A1337" s="64"/>
      <c r="B1337" s="65"/>
      <c r="C1337" s="61" t="s">
        <v>256</v>
      </c>
      <c r="D1337" s="61" t="s">
        <v>3283</v>
      </c>
      <c r="E1337" s="66">
        <v>902</v>
      </c>
      <c r="F1337" s="74" t="s">
        <v>3294</v>
      </c>
      <c r="G1337" s="66">
        <v>90210</v>
      </c>
      <c r="H1337" s="68" t="s">
        <v>3295</v>
      </c>
      <c r="I1337" s="74" t="s">
        <v>634</v>
      </c>
      <c r="J1337" s="74" t="str">
        <f>INDEX(数据元说明!A:F,MATCH(I1337,数据元说明!C:C,0),2)</f>
        <v>003008</v>
      </c>
      <c r="K1337" s="74" t="str">
        <f>INDEX(数据元说明!A:F,MATCH(I1337,数据元说明!C:C,0),5)</f>
        <v>与币种相对应金额。</v>
      </c>
      <c r="L1337" s="74" t="str">
        <f>INDEX(数据元说明!A:F,MATCH(I1337,数据元说明!C:C,0),6)</f>
        <v>D20.2</v>
      </c>
      <c r="M1337" s="74" t="s">
        <v>3296</v>
      </c>
      <c r="N1337" s="74" t="s">
        <v>1601</v>
      </c>
      <c r="O1337" s="74"/>
      <c r="P1337" s="74"/>
    </row>
    <row r="1338" s="43" customFormat="1" customHeight="1" outlineLevel="1" spans="1:16">
      <c r="A1338" s="64"/>
      <c r="B1338" s="65"/>
      <c r="C1338" s="61" t="s">
        <v>256</v>
      </c>
      <c r="D1338" s="61" t="s">
        <v>3283</v>
      </c>
      <c r="E1338" s="66">
        <v>902</v>
      </c>
      <c r="F1338" s="74" t="s">
        <v>3297</v>
      </c>
      <c r="G1338" s="66">
        <v>90211</v>
      </c>
      <c r="H1338" s="68" t="s">
        <v>2717</v>
      </c>
      <c r="I1338" s="74" t="s">
        <v>634</v>
      </c>
      <c r="J1338" s="74" t="str">
        <f>INDEX(数据元说明!A:F,MATCH(I1338,数据元说明!C:C,0),2)</f>
        <v>003008</v>
      </c>
      <c r="K1338" s="74" t="str">
        <f>INDEX(数据元说明!A:F,MATCH(I1338,数据元说明!C:C,0),5)</f>
        <v>与币种相对应金额。</v>
      </c>
      <c r="L1338" s="74" t="str">
        <f>INDEX(数据元说明!A:F,MATCH(I1338,数据元说明!C:C,0),6)</f>
        <v>D20.2</v>
      </c>
      <c r="M1338" s="74" t="s">
        <v>3298</v>
      </c>
      <c r="N1338" s="74" t="s">
        <v>1601</v>
      </c>
      <c r="O1338" s="74"/>
      <c r="P1338" s="74"/>
    </row>
    <row r="1339" s="43" customFormat="1" customHeight="1" outlineLevel="1" spans="1:16">
      <c r="A1339" s="64"/>
      <c r="B1339" s="65"/>
      <c r="C1339" s="61" t="s">
        <v>256</v>
      </c>
      <c r="D1339" s="61" t="s">
        <v>3283</v>
      </c>
      <c r="E1339" s="66">
        <v>902</v>
      </c>
      <c r="F1339" s="74" t="s">
        <v>2311</v>
      </c>
      <c r="G1339" s="66">
        <v>90212</v>
      </c>
      <c r="H1339" s="68" t="s">
        <v>3299</v>
      </c>
      <c r="I1339" s="74" t="s">
        <v>345</v>
      </c>
      <c r="J1339" s="74" t="str">
        <f>INDEX(数据元说明!A:F,MATCH(I1339,数据元说明!C:C,0),2)</f>
        <v>001005</v>
      </c>
      <c r="K1339" s="74" t="str">
        <f>INDEX(数据元说明!A:F,MATCH(I1339,数据元说明!C:C,0),5)</f>
        <v>YYYYMMDD，默认值99991231。</v>
      </c>
      <c r="L1339" s="74" t="str">
        <f>INDEX(数据元说明!A:F,MATCH(I1339,数据元说明!C:C,0),6)</f>
        <v>C8</v>
      </c>
      <c r="M1339" s="74" t="s">
        <v>3300</v>
      </c>
      <c r="N1339" s="74" t="s">
        <v>1601</v>
      </c>
      <c r="O1339" s="74"/>
      <c r="P1339" s="74"/>
    </row>
    <row r="1340" s="43" customFormat="1" customHeight="1" outlineLevel="1" spans="1:16">
      <c r="A1340" s="64"/>
      <c r="B1340" s="65"/>
      <c r="C1340" s="61" t="s">
        <v>256</v>
      </c>
      <c r="D1340" s="61" t="s">
        <v>3283</v>
      </c>
      <c r="E1340" s="66">
        <v>902</v>
      </c>
      <c r="F1340" s="74" t="s">
        <v>2314</v>
      </c>
      <c r="G1340" s="66">
        <v>90213</v>
      </c>
      <c r="H1340" s="68" t="s">
        <v>3301</v>
      </c>
      <c r="I1340" s="74" t="s">
        <v>345</v>
      </c>
      <c r="J1340" s="74" t="str">
        <f>INDEX(数据元说明!A:F,MATCH(I1340,数据元说明!C:C,0),2)</f>
        <v>001005</v>
      </c>
      <c r="K1340" s="74" t="str">
        <f>INDEX(数据元说明!A:F,MATCH(I1340,数据元说明!C:C,0),5)</f>
        <v>YYYYMMDD，默认值99991231。</v>
      </c>
      <c r="L1340" s="74" t="str">
        <f>INDEX(数据元说明!A:F,MATCH(I1340,数据元说明!C:C,0),6)</f>
        <v>C8</v>
      </c>
      <c r="M1340" s="74" t="s">
        <v>3300</v>
      </c>
      <c r="N1340" s="74" t="s">
        <v>1601</v>
      </c>
      <c r="O1340" s="74"/>
      <c r="P1340" s="74"/>
    </row>
    <row r="1341" s="43" customFormat="1" customHeight="1" outlineLevel="1" spans="1:16">
      <c r="A1341" s="64"/>
      <c r="B1341" s="65"/>
      <c r="C1341" s="61" t="s">
        <v>256</v>
      </c>
      <c r="D1341" s="61" t="s">
        <v>3283</v>
      </c>
      <c r="E1341" s="66">
        <v>902</v>
      </c>
      <c r="F1341" s="74" t="s">
        <v>3302</v>
      </c>
      <c r="G1341" s="66">
        <v>90214</v>
      </c>
      <c r="H1341" s="68" t="s">
        <v>3303</v>
      </c>
      <c r="I1341" s="74" t="s">
        <v>488</v>
      </c>
      <c r="J1341" s="74" t="str">
        <f>INDEX(数据元说明!A:F,MATCH(I1341,数据元说明!C:C,0),2)</f>
        <v>002001</v>
      </c>
      <c r="K1341" s="74" t="str">
        <f>INDEX(数据元说明!A:F,MATCH(I1341,数据元说明!C:C,0),5)</f>
        <v>银行自定义的唯一识别客户的标识。供应链融资的填写供应链融资编码。</v>
      </c>
      <c r="L1341" s="74" t="str">
        <f>INDEX(数据元说明!A:F,MATCH(I1341,数据元说明!C:C,0),6)</f>
        <v>C..60</v>
      </c>
      <c r="M1341" s="74" t="s">
        <v>3304</v>
      </c>
      <c r="N1341" s="74" t="s">
        <v>1601</v>
      </c>
      <c r="O1341" s="74"/>
      <c r="P1341" s="74"/>
    </row>
    <row r="1342" s="43" customFormat="1" customHeight="1" outlineLevel="1" spans="1:16">
      <c r="A1342" s="64"/>
      <c r="B1342" s="65"/>
      <c r="C1342" s="61" t="s">
        <v>256</v>
      </c>
      <c r="D1342" s="61" t="s">
        <v>3283</v>
      </c>
      <c r="E1342" s="66">
        <v>902</v>
      </c>
      <c r="F1342" s="74" t="s">
        <v>3305</v>
      </c>
      <c r="G1342" s="66">
        <v>90215</v>
      </c>
      <c r="H1342" s="68" t="s">
        <v>3306</v>
      </c>
      <c r="I1342" s="74" t="s">
        <v>325</v>
      </c>
      <c r="J1342" s="74" t="str">
        <f>INDEX(数据元说明!A:F,MATCH(I1342,数据元说明!C:C,0),2)</f>
        <v>001001</v>
      </c>
      <c r="K1342" s="74" t="str">
        <f>INDEX(数据元说明!A:F,MATCH(I1342,数据元说明!C:C,0),5)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42" s="74" t="str">
        <f>INDEX(数据元说明!A:F,MATCH(I1342,数据元说明!C:C,0),6)</f>
        <v>C..450</v>
      </c>
      <c r="M1342" s="74" t="s">
        <v>3307</v>
      </c>
      <c r="N1342" s="74" t="s">
        <v>1601</v>
      </c>
      <c r="O1342" s="74"/>
      <c r="P1342" s="74"/>
    </row>
    <row r="1343" s="43" customFormat="1" customHeight="1" outlineLevel="1" spans="1:16">
      <c r="A1343" s="64"/>
      <c r="B1343" s="65"/>
      <c r="C1343" s="61" t="s">
        <v>256</v>
      </c>
      <c r="D1343" s="61" t="s">
        <v>3283</v>
      </c>
      <c r="E1343" s="66">
        <v>902</v>
      </c>
      <c r="F1343" s="74" t="s">
        <v>3308</v>
      </c>
      <c r="G1343" s="66">
        <v>90216</v>
      </c>
      <c r="H1343" s="68" t="s">
        <v>3309</v>
      </c>
      <c r="I1343" s="74" t="s">
        <v>1148</v>
      </c>
      <c r="J1343" s="169" t="str">
        <f>INDEX(数据元说明!A:F,MATCH(I1343,数据元说明!C:C,0),2)</f>
        <v>010005</v>
      </c>
      <c r="K1343" s="74" t="str">
        <f>INDEX(数据元说明!A:F,MATCH(I1343,数据元说明!C:C,0),5)</f>
        <v>《GB/T 2659 世界各国和地区名称代码》定义的三字符代码，如CHN。</v>
      </c>
      <c r="L1343" s="74" t="str">
        <f>INDEX(数据元说明!A:F,MATCH(I1343,数据元说明!C:C,0),6)</f>
        <v>C3</v>
      </c>
      <c r="M1343" s="74" t="s">
        <v>3310</v>
      </c>
      <c r="N1343" s="74" t="s">
        <v>1601</v>
      </c>
      <c r="O1343" s="74"/>
      <c r="P1343" s="74"/>
    </row>
    <row r="1344" s="43" customFormat="1" customHeight="1" outlineLevel="1" spans="1:16">
      <c r="A1344" s="64"/>
      <c r="B1344" s="65"/>
      <c r="C1344" s="61" t="s">
        <v>256</v>
      </c>
      <c r="D1344" s="61" t="s">
        <v>3283</v>
      </c>
      <c r="E1344" s="66">
        <v>902</v>
      </c>
      <c r="F1344" s="74" t="s">
        <v>3311</v>
      </c>
      <c r="G1344" s="66">
        <v>90217</v>
      </c>
      <c r="H1344" s="68" t="s">
        <v>3312</v>
      </c>
      <c r="I1344" s="74" t="s">
        <v>325</v>
      </c>
      <c r="J1344" s="74" t="str">
        <f>INDEX(数据元说明!A:F,MATCH(I1344,数据元说明!C:C,0),2)</f>
        <v>001001</v>
      </c>
      <c r="K1344" s="74" t="str">
        <f>INDEX(数据元说明!A:F,MATCH(I1344,数据元说明!C:C,0),5)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44" s="74" t="str">
        <f>INDEX(数据元说明!A:F,MATCH(I1344,数据元说明!C:C,0),6)</f>
        <v>C..450</v>
      </c>
      <c r="M1344" s="74" t="s">
        <v>3313</v>
      </c>
      <c r="N1344" s="74" t="s">
        <v>1601</v>
      </c>
      <c r="O1344" s="74"/>
      <c r="P1344" s="74"/>
    </row>
    <row r="1345" s="43" customFormat="1" customHeight="1" outlineLevel="1" spans="1:16">
      <c r="A1345" s="64"/>
      <c r="B1345" s="65"/>
      <c r="C1345" s="61" t="s">
        <v>256</v>
      </c>
      <c r="D1345" s="61" t="s">
        <v>3283</v>
      </c>
      <c r="E1345" s="66">
        <v>902</v>
      </c>
      <c r="F1345" s="74" t="s">
        <v>3314</v>
      </c>
      <c r="G1345" s="66">
        <v>90218</v>
      </c>
      <c r="H1345" s="68" t="s">
        <v>3315</v>
      </c>
      <c r="I1345" s="74" t="s">
        <v>1148</v>
      </c>
      <c r="J1345" s="169" t="str">
        <f>INDEX(数据元说明!A:F,MATCH(I1345,数据元说明!C:C,0),2)</f>
        <v>010005</v>
      </c>
      <c r="K1345" s="74" t="str">
        <f>INDEX(数据元说明!A:F,MATCH(I1345,数据元说明!C:C,0),5)</f>
        <v>《GB/T 2659 世界各国和地区名称代码》定义的三字符代码，如CHN。</v>
      </c>
      <c r="L1345" s="74" t="str">
        <f>INDEX(数据元说明!A:F,MATCH(I1345,数据元说明!C:C,0),6)</f>
        <v>C3</v>
      </c>
      <c r="M1345" s="74" t="s">
        <v>3316</v>
      </c>
      <c r="N1345" s="74" t="s">
        <v>1601</v>
      </c>
      <c r="O1345" s="74"/>
      <c r="P1345" s="74"/>
    </row>
    <row r="1346" s="43" customFormat="1" customHeight="1" outlineLevel="1" spans="1:16">
      <c r="A1346" s="69"/>
      <c r="B1346" s="70"/>
      <c r="C1346" s="61" t="s">
        <v>256</v>
      </c>
      <c r="D1346" s="61" t="s">
        <v>3283</v>
      </c>
      <c r="E1346" s="66">
        <v>902</v>
      </c>
      <c r="F1346" s="68" t="s">
        <v>3317</v>
      </c>
      <c r="G1346" s="66">
        <v>90219</v>
      </c>
      <c r="H1346" s="68" t="s">
        <v>3318</v>
      </c>
      <c r="I1346" s="68" t="s">
        <v>704</v>
      </c>
      <c r="J1346" s="68" t="str">
        <f>INDEX(数据元说明!A:F,MATCH(I1346,数据元说明!C:C,0),2)</f>
        <v>003025</v>
      </c>
      <c r="K1346" s="74" t="str">
        <f>INDEX(数据元说明!A:F,MATCH(I1346,数据元说明!C:C,0),5)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346" s="68" t="str">
        <f>INDEX(数据元说明!A:F,MATCH(I1346,数据元说明!C:C,0),6)</f>
        <v>C..60</v>
      </c>
      <c r="M1346" s="74" t="s">
        <v>3319</v>
      </c>
      <c r="N1346" s="74" t="s">
        <v>1583</v>
      </c>
      <c r="O1346" s="74"/>
      <c r="P1346" s="74" t="s">
        <v>1648</v>
      </c>
    </row>
    <row r="1347" s="43" customFormat="1" customHeight="1" outlineLevel="1" spans="1:16">
      <c r="A1347" s="69"/>
      <c r="B1347" s="70"/>
      <c r="C1347" s="61" t="s">
        <v>256</v>
      </c>
      <c r="D1347" s="61" t="s">
        <v>3283</v>
      </c>
      <c r="E1347" s="66">
        <v>902</v>
      </c>
      <c r="F1347" s="68" t="s">
        <v>3320</v>
      </c>
      <c r="G1347" s="66">
        <v>90220</v>
      </c>
      <c r="H1347" s="68" t="s">
        <v>3321</v>
      </c>
      <c r="I1347" s="68" t="s">
        <v>325</v>
      </c>
      <c r="J1347" s="68" t="str">
        <f>INDEX(数据元说明!A:F,MATCH(I1347,数据元说明!C:C,0),2)</f>
        <v>001001</v>
      </c>
      <c r="K1347" s="74" t="str">
        <f>INDEX(数据元说明!A:F,MATCH(I1347,数据元说明!C:C,0),5)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47" s="68" t="str">
        <f>INDEX(数据元说明!A:F,MATCH(I1347,数据元说明!C:C,0),6)</f>
        <v>C..450</v>
      </c>
      <c r="M1347" s="74" t="s">
        <v>3322</v>
      </c>
      <c r="N1347" s="74" t="s">
        <v>1601</v>
      </c>
      <c r="O1347" s="74"/>
      <c r="P1347" s="74"/>
    </row>
    <row r="1348" s="43" customFormat="1" customHeight="1" outlineLevel="1" spans="1:16">
      <c r="A1348" s="64"/>
      <c r="B1348" s="65"/>
      <c r="C1348" s="61" t="s">
        <v>256</v>
      </c>
      <c r="D1348" s="61" t="s">
        <v>3283</v>
      </c>
      <c r="E1348" s="66">
        <v>902</v>
      </c>
      <c r="F1348" s="74" t="s">
        <v>3323</v>
      </c>
      <c r="G1348" s="66">
        <v>90221</v>
      </c>
      <c r="H1348" s="68" t="s">
        <v>3324</v>
      </c>
      <c r="I1348" s="74" t="s">
        <v>1313</v>
      </c>
      <c r="J1348" s="169" t="str">
        <f>INDEX(数据元说明!A:F,MATCH(I1348,数据元说明!C:C,0),2)</f>
        <v>010046</v>
      </c>
      <c r="K1348" s="74" t="str">
        <f>INDEX(数据元说明!A:F,MATCH(I1348,数据元说明!C:C,0),5)</f>
        <v>以天为单位计的时间长度。</v>
      </c>
      <c r="L1348" s="74" t="str">
        <f>INDEX(数据元说明!A:F,MATCH(I1348,数据元说明!C:C,0),6)</f>
        <v>I</v>
      </c>
      <c r="M1348" s="74" t="s">
        <v>3325</v>
      </c>
      <c r="N1348" s="74" t="s">
        <v>1601</v>
      </c>
      <c r="O1348" s="74"/>
      <c r="P1348" s="74"/>
    </row>
    <row r="1349" s="43" customFormat="1" customHeight="1" outlineLevel="1" spans="1:16">
      <c r="A1349" s="64"/>
      <c r="B1349" s="65"/>
      <c r="C1349" s="61" t="s">
        <v>256</v>
      </c>
      <c r="D1349" s="61" t="s">
        <v>3283</v>
      </c>
      <c r="E1349" s="66">
        <v>902</v>
      </c>
      <c r="F1349" s="74" t="s">
        <v>3326</v>
      </c>
      <c r="G1349" s="66">
        <v>90222</v>
      </c>
      <c r="H1349" s="68" t="s">
        <v>3327</v>
      </c>
      <c r="I1349" s="74" t="s">
        <v>484</v>
      </c>
      <c r="J1349" s="74" t="str">
        <f>INDEX(数据元说明!A:F,MATCH(I1349,数据元说明!C:C,0),2)</f>
        <v>001038</v>
      </c>
      <c r="K1349" s="74" t="str">
        <f>INDEX(数据元说明!A:F,MATCH(I1349,数据元说明!C:C,0),5)</f>
        <v>银行自定义。</v>
      </c>
      <c r="L1349" s="74" t="str">
        <f>INDEX(数据元说明!A:F,MATCH(I1349,数据元说明!C:C,0),6)</f>
        <v>C..600</v>
      </c>
      <c r="M1349" s="74" t="s">
        <v>3328</v>
      </c>
      <c r="N1349" s="74" t="s">
        <v>1601</v>
      </c>
      <c r="O1349" s="74"/>
      <c r="P1349" s="74"/>
    </row>
    <row r="1350" s="43" customFormat="1" customHeight="1" outlineLevel="1" spans="1:16">
      <c r="A1350" s="64"/>
      <c r="B1350" s="65"/>
      <c r="C1350" s="61" t="s">
        <v>256</v>
      </c>
      <c r="D1350" s="61" t="s">
        <v>3283</v>
      </c>
      <c r="E1350" s="66">
        <v>902</v>
      </c>
      <c r="F1350" s="74" t="s">
        <v>2689</v>
      </c>
      <c r="G1350" s="66">
        <v>90223</v>
      </c>
      <c r="H1350" s="68" t="s">
        <v>2690</v>
      </c>
      <c r="I1350" s="74" t="s">
        <v>642</v>
      </c>
      <c r="J1350" s="74" t="str">
        <f>INDEX(数据元说明!A:F,MATCH(I1350,数据元说明!C:C,0),2)</f>
        <v>003010</v>
      </c>
      <c r="K1350" s="74" t="str">
        <f>INDEX(数据元说明!A:F,MATCH(I1350,数据元说明!C:C,0),5)</f>
        <v>遵循《GB/T 12406 表示货币和资金的代码》的字母代码，如CNY。上述文件所列币种无法涵盖的，允许银行自定义填报。多个币种合计折算为人民币（本外币合计）的，填报为BWB。</v>
      </c>
      <c r="L1350" s="74" t="str">
        <f>INDEX(数据元说明!A:F,MATCH(I1350,数据元说明!C:C,0),6)</f>
        <v>C3</v>
      </c>
      <c r="M1350" s="74" t="s">
        <v>3329</v>
      </c>
      <c r="N1350" s="74"/>
      <c r="O1350" s="74"/>
      <c r="P1350" s="74"/>
    </row>
    <row r="1351" s="43" customFormat="1" customHeight="1" outlineLevel="1" spans="1:16">
      <c r="A1351" s="64"/>
      <c r="B1351" s="65"/>
      <c r="C1351" s="61" t="s">
        <v>256</v>
      </c>
      <c r="D1351" s="61" t="s">
        <v>3283</v>
      </c>
      <c r="E1351" s="66">
        <v>902</v>
      </c>
      <c r="F1351" s="68" t="s">
        <v>2692</v>
      </c>
      <c r="G1351" s="66">
        <v>90224</v>
      </c>
      <c r="H1351" s="68" t="s">
        <v>2693</v>
      </c>
      <c r="I1351" s="68" t="s">
        <v>634</v>
      </c>
      <c r="J1351" s="74" t="str">
        <f>INDEX(数据元说明!A:F,MATCH(I1351,数据元说明!C:C,0),2)</f>
        <v>003008</v>
      </c>
      <c r="K1351" s="74" t="str">
        <f>INDEX(数据元说明!A:F,MATCH(I1351,数据元说明!C:C,0),5)</f>
        <v>与币种相对应金额。</v>
      </c>
      <c r="L1351" s="74" t="str">
        <f>INDEX(数据元说明!A:F,MATCH(I1351,数据元说明!C:C,0),6)</f>
        <v>D20.2</v>
      </c>
      <c r="M1351" s="74" t="s">
        <v>2694</v>
      </c>
      <c r="N1351" s="74" t="s">
        <v>1601</v>
      </c>
      <c r="O1351" s="74"/>
      <c r="P1351" s="74"/>
    </row>
    <row r="1352" s="43" customFormat="1" customHeight="1" outlineLevel="1" spans="1:16">
      <c r="A1352" s="64"/>
      <c r="B1352" s="65"/>
      <c r="C1352" s="61" t="s">
        <v>256</v>
      </c>
      <c r="D1352" s="61" t="s">
        <v>3283</v>
      </c>
      <c r="E1352" s="66">
        <v>902</v>
      </c>
      <c r="F1352" s="68" t="s">
        <v>2695</v>
      </c>
      <c r="G1352" s="66">
        <v>90225</v>
      </c>
      <c r="H1352" s="68" t="s">
        <v>2696</v>
      </c>
      <c r="I1352" s="68" t="s">
        <v>335</v>
      </c>
      <c r="J1352" s="74" t="str">
        <f>INDEX(数据元说明!A:F,MATCH(I1352,数据元说明!C:C,0),2)</f>
        <v>001003</v>
      </c>
      <c r="K1352" s="74" t="str">
        <f>INDEX(数据元说明!A:F,MATCH(I1352,数据元说明!C:C,0),5)</f>
        <v>百分比为单位，即1/100，保留两位小数。如4.5%则填报为4.50。</v>
      </c>
      <c r="L1352" s="74" t="str">
        <f>INDEX(数据元说明!A:F,MATCH(I1352,数据元说明!C:C,0),6)</f>
        <v>D20.2</v>
      </c>
      <c r="M1352" s="75" t="s">
        <v>3278</v>
      </c>
      <c r="N1352" s="74" t="s">
        <v>1601</v>
      </c>
      <c r="O1352" s="74"/>
      <c r="P1352" s="74"/>
    </row>
    <row r="1353" s="43" customFormat="1" customHeight="1" outlineLevel="1" spans="1:16">
      <c r="A1353" s="64"/>
      <c r="B1353" s="65"/>
      <c r="C1353" s="61" t="s">
        <v>256</v>
      </c>
      <c r="D1353" s="61" t="s">
        <v>3283</v>
      </c>
      <c r="E1353" s="66">
        <v>902</v>
      </c>
      <c r="F1353" s="68" t="s">
        <v>2698</v>
      </c>
      <c r="G1353" s="66">
        <v>90226</v>
      </c>
      <c r="H1353" s="68" t="s">
        <v>2699</v>
      </c>
      <c r="I1353" s="68" t="s">
        <v>642</v>
      </c>
      <c r="J1353" s="74" t="str">
        <f>INDEX(数据元说明!A:F,MATCH(I1353,数据元说明!C:C,0),2)</f>
        <v>003010</v>
      </c>
      <c r="K1353" s="74" t="str">
        <f>INDEX(数据元说明!A:F,MATCH(I1353,数据元说明!C:C,0),5)</f>
        <v>遵循《GB/T 12406 表示货币和资金的代码》的字母代码，如CNY。上述文件所列币种无法涵盖的，允许银行自定义填报。多个币种合计折算为人民币（本外币合计）的，填报为BWB。</v>
      </c>
      <c r="L1353" s="74" t="str">
        <f>INDEX(数据元说明!A:F,MATCH(I1353,数据元说明!C:C,0),6)</f>
        <v>C3</v>
      </c>
      <c r="M1353" s="74" t="s">
        <v>3279</v>
      </c>
      <c r="N1353" s="74" t="s">
        <v>1601</v>
      </c>
      <c r="O1353" s="74"/>
      <c r="P1353" s="74"/>
    </row>
    <row r="1354" s="43" customFormat="1" customHeight="1" outlineLevel="1" spans="1:16">
      <c r="A1354" s="64"/>
      <c r="B1354" s="65"/>
      <c r="C1354" s="61" t="s">
        <v>256</v>
      </c>
      <c r="D1354" s="61" t="s">
        <v>3283</v>
      </c>
      <c r="E1354" s="66">
        <v>902</v>
      </c>
      <c r="F1354" s="68" t="s">
        <v>2701</v>
      </c>
      <c r="G1354" s="66">
        <v>90227</v>
      </c>
      <c r="H1354" s="68" t="s">
        <v>2702</v>
      </c>
      <c r="I1354" s="68" t="s">
        <v>634</v>
      </c>
      <c r="J1354" s="74" t="str">
        <f>INDEX(数据元说明!A:F,MATCH(I1354,数据元说明!C:C,0),2)</f>
        <v>003008</v>
      </c>
      <c r="K1354" s="74" t="str">
        <f>INDEX(数据元说明!A:F,MATCH(I1354,数据元说明!C:C,0),5)</f>
        <v>与币种相对应金额。</v>
      </c>
      <c r="L1354" s="74" t="str">
        <f>INDEX(数据元说明!A:F,MATCH(I1354,数据元说明!C:C,0),6)</f>
        <v>D20.2</v>
      </c>
      <c r="M1354" s="74" t="s">
        <v>3280</v>
      </c>
      <c r="N1354" s="74" t="s">
        <v>1601</v>
      </c>
      <c r="O1354" s="74"/>
      <c r="P1354" s="74"/>
    </row>
    <row r="1355" s="43" customFormat="1" customHeight="1" outlineLevel="1" spans="1:16">
      <c r="A1355" s="64"/>
      <c r="B1355" s="65"/>
      <c r="C1355" s="61" t="s">
        <v>256</v>
      </c>
      <c r="D1355" s="61" t="s">
        <v>3283</v>
      </c>
      <c r="E1355" s="66">
        <v>902</v>
      </c>
      <c r="F1355" s="74" t="s">
        <v>908</v>
      </c>
      <c r="G1355" s="66">
        <v>90228</v>
      </c>
      <c r="H1355" s="74" t="s">
        <v>2324</v>
      </c>
      <c r="I1355" s="74" t="s">
        <v>920</v>
      </c>
      <c r="J1355" s="74" t="str">
        <f>INDEX(数据元说明!A:F,MATCH(I1355,数据元说明!C:C,0),2)</f>
        <v>005045</v>
      </c>
      <c r="K1355" s="74" t="str">
        <f>INDEX(数据元说明!A:F,MATCH(I1355,数据元说明!C:C,0),5)</f>
        <v>未生效，正常，失效，垫款，撤销，终结，其他-银行自定义。无法以枚举类型填报的，以“其他-XX”填报，其中“XX”为银行自定义状态。</v>
      </c>
      <c r="L1355" s="74" t="str">
        <f>INDEX(数据元说明!A:F,MATCH(I1355,数据元说明!C:C,0),6)</f>
        <v>C..60</v>
      </c>
      <c r="M1355" s="74"/>
      <c r="N1355" s="74" t="s">
        <v>1601</v>
      </c>
      <c r="O1355" s="74"/>
      <c r="P1355" s="74"/>
    </row>
    <row r="1356" s="43" customFormat="1" customHeight="1" outlineLevel="1" spans="1:16">
      <c r="A1356" s="64"/>
      <c r="B1356" s="65"/>
      <c r="C1356" s="61" t="s">
        <v>256</v>
      </c>
      <c r="D1356" s="61" t="s">
        <v>3283</v>
      </c>
      <c r="E1356" s="66">
        <v>902</v>
      </c>
      <c r="F1356" s="74" t="s">
        <v>2814</v>
      </c>
      <c r="G1356" s="66">
        <v>90229</v>
      </c>
      <c r="H1356" s="68" t="s">
        <v>3281</v>
      </c>
      <c r="I1356" s="74" t="s">
        <v>389</v>
      </c>
      <c r="J1356" s="74" t="str">
        <f>INDEX(数据元说明!A:F,MATCH(I1356,数据元说明!C:C,0),2)</f>
        <v>001015</v>
      </c>
      <c r="K1356" s="74" t="str">
        <f>INDEX(数据元说明!A:F,MATCH(I1356,数据元说明!C:C,0),5)</f>
        <v>工号，银行自定义。</v>
      </c>
      <c r="L1356" s="74" t="str">
        <f>INDEX(数据元说明!A:F,MATCH(I1356,数据元说明!C:C,0),6)</f>
        <v>C..30</v>
      </c>
      <c r="M1356" s="74" t="s">
        <v>3282</v>
      </c>
      <c r="N1356" s="74" t="s">
        <v>1601</v>
      </c>
      <c r="O1356" s="74"/>
      <c r="P1356" s="74"/>
    </row>
    <row r="1357" s="43" customFormat="1" customHeight="1" outlineLevel="1" spans="1:16">
      <c r="A1357" s="64"/>
      <c r="B1357" s="65"/>
      <c r="C1357" s="61" t="s">
        <v>256</v>
      </c>
      <c r="D1357" s="61" t="s">
        <v>3283</v>
      </c>
      <c r="E1357" s="66">
        <v>902</v>
      </c>
      <c r="F1357" s="68" t="s">
        <v>484</v>
      </c>
      <c r="G1357" s="66">
        <v>90230</v>
      </c>
      <c r="H1357" s="68" t="s">
        <v>1623</v>
      </c>
      <c r="I1357" s="68" t="s">
        <v>484</v>
      </c>
      <c r="J1357" s="68" t="str">
        <f>INDEX(数据元说明!A:F,MATCH(I1357,数据元说明!C:C,0),2)</f>
        <v>001038</v>
      </c>
      <c r="K1357" s="74" t="str">
        <f>INDEX(数据元说明!A:F,MATCH(I1357,数据元说明!C:C,0),5)</f>
        <v>银行自定义。</v>
      </c>
      <c r="L1357" s="68" t="str">
        <f>INDEX(数据元说明!A:F,MATCH(I1357,数据元说明!C:C,0),6)</f>
        <v>C..600</v>
      </c>
      <c r="M1357" s="74" t="s">
        <v>1624</v>
      </c>
      <c r="N1357" s="74" t="s">
        <v>1601</v>
      </c>
      <c r="O1357" s="74"/>
      <c r="P1357" s="74"/>
    </row>
    <row r="1358" s="43" customFormat="1" customHeight="1" outlineLevel="1" spans="1:16">
      <c r="A1358" s="64"/>
      <c r="B1358" s="65"/>
      <c r="C1358" s="61" t="s">
        <v>256</v>
      </c>
      <c r="D1358" s="61" t="s">
        <v>3283</v>
      </c>
      <c r="E1358" s="66">
        <v>902</v>
      </c>
      <c r="F1358" s="74" t="s">
        <v>1625</v>
      </c>
      <c r="G1358" s="66">
        <v>90231</v>
      </c>
      <c r="H1358" s="68" t="s">
        <v>1626</v>
      </c>
      <c r="I1358" s="74" t="s">
        <v>345</v>
      </c>
      <c r="J1358" s="74" t="str">
        <f>INDEX(数据元说明!A:F,MATCH(I1358,数据元说明!C:C,0),2)</f>
        <v>001005</v>
      </c>
      <c r="K1358" s="74" t="str">
        <f>INDEX(数据元说明!A:F,MATCH(I1358,数据元说明!C:C,0),5)</f>
        <v>YYYYMMDD，默认值99991231。</v>
      </c>
      <c r="L1358" s="74" t="str">
        <f>INDEX(数据元说明!A:F,MATCH(I1358,数据元说明!C:C,0),6)</f>
        <v>C8</v>
      </c>
      <c r="M1358" s="74" t="s">
        <v>1627</v>
      </c>
      <c r="N1358" s="74" t="s">
        <v>1601</v>
      </c>
      <c r="O1358" s="74"/>
      <c r="P1358" s="74"/>
    </row>
    <row r="1359" s="43" customFormat="1" customHeight="1" spans="1:16">
      <c r="A1359" s="69"/>
      <c r="B1359" s="70"/>
      <c r="C1359" s="61" t="s">
        <v>259</v>
      </c>
      <c r="D1359" s="61" t="s">
        <v>3330</v>
      </c>
      <c r="E1359" s="66">
        <v>903</v>
      </c>
      <c r="F1359" s="68"/>
      <c r="G1359" s="66"/>
      <c r="H1359" s="68"/>
      <c r="I1359" s="68"/>
      <c r="J1359" s="68"/>
      <c r="K1359" s="74"/>
      <c r="L1359" s="68"/>
      <c r="M1359" s="74" t="str">
        <f>INDEX(表结构总览!D:G,MATCH(D1359,表结构总览!D:D,0),4)</f>
        <v>填报承兑汇票、保函、信用证、保理融资等业务为审查交易背景真实性收集的发票、仓单、提单等信息，以能采尽采的原则，每月报送新收集的单据信息。报送范围：本行开出的票据（同《票据出票信息表》），本行开立的保函和信用证（同《保函与信用证表》），保理融资业务（同《贸易融资业务表》），其中非基于企业间贸易的保函可以不报送，业务尚未收集发票的暂时不报送。非本行开立的票据、保函、信用证的单据信息如未收集发票信息的可以不报送。同一票据或合同下对应的多个单据，以单据编号为最小粒度逐条报送。</v>
      </c>
      <c r="N1359" s="74" t="s">
        <v>1601</v>
      </c>
      <c r="O1359" s="74"/>
      <c r="P1359" s="74"/>
    </row>
    <row r="1360" s="43" customFormat="1" customHeight="1" outlineLevel="1" spans="1:16">
      <c r="A1360" s="64"/>
      <c r="B1360" s="65"/>
      <c r="C1360" s="61" t="s">
        <v>259</v>
      </c>
      <c r="D1360" s="61" t="s">
        <v>3330</v>
      </c>
      <c r="E1360" s="66">
        <v>903</v>
      </c>
      <c r="F1360" s="68" t="s">
        <v>373</v>
      </c>
      <c r="G1360" s="66">
        <v>90301</v>
      </c>
      <c r="H1360" s="68" t="s">
        <v>1588</v>
      </c>
      <c r="I1360" s="68" t="s">
        <v>373</v>
      </c>
      <c r="J1360" s="68" t="str">
        <f>INDEX(数据元说明!A:F,MATCH(I1360,数据元说明!C:C,0),2)</f>
        <v>001011</v>
      </c>
      <c r="K1360" s="74" t="str">
        <f>INDEX(数据元说明!A:F,MATCH(I1360,数据元说明!C:C,0),5)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360" s="68" t="str">
        <f>INDEX(数据元说明!A:F,MATCH(I1360,数据元说明!C:C,0),6)</f>
        <v>C..30</v>
      </c>
      <c r="M1360" s="74" t="s">
        <v>3284</v>
      </c>
      <c r="N1360" s="74" t="s">
        <v>1601</v>
      </c>
      <c r="O1360" s="74"/>
      <c r="P1360" s="74"/>
    </row>
    <row r="1361" s="43" customFormat="1" customHeight="1" outlineLevel="1" spans="1:16">
      <c r="A1361" s="64"/>
      <c r="B1361" s="65"/>
      <c r="C1361" s="61" t="s">
        <v>259</v>
      </c>
      <c r="D1361" s="61" t="s">
        <v>3330</v>
      </c>
      <c r="E1361" s="66">
        <v>903</v>
      </c>
      <c r="F1361" s="74" t="s">
        <v>377</v>
      </c>
      <c r="G1361" s="66">
        <v>90302</v>
      </c>
      <c r="H1361" s="68" t="s">
        <v>1586</v>
      </c>
      <c r="I1361" s="74" t="s">
        <v>377</v>
      </c>
      <c r="J1361" s="74" t="str">
        <f>INDEX(数据元说明!A:F,MATCH(I1361,数据元说明!C:C,0),2)</f>
        <v>001012</v>
      </c>
      <c r="K1361" s="74" t="str">
        <f>INDEX(数据元说明!A:F,MATCH(I1361,数据元说明!C:C,0),5)</f>
        <v>银行内部机构号。应具有标识机构的唯一性。</v>
      </c>
      <c r="L1361" s="74" t="str">
        <f>INDEX(数据元说明!A:F,MATCH(I1361,数据元说明!C:C,0),6)</f>
        <v>C..30</v>
      </c>
      <c r="M1361" s="74" t="s">
        <v>3285</v>
      </c>
      <c r="N1361" s="74" t="s">
        <v>1601</v>
      </c>
      <c r="O1361" s="74"/>
      <c r="P1361" s="74"/>
    </row>
    <row r="1362" s="43" customFormat="1" customHeight="1" outlineLevel="1" spans="1:16">
      <c r="A1362" s="64"/>
      <c r="B1362" s="65"/>
      <c r="C1362" s="61" t="s">
        <v>259</v>
      </c>
      <c r="D1362" s="61" t="s">
        <v>3330</v>
      </c>
      <c r="E1362" s="66">
        <v>903</v>
      </c>
      <c r="F1362" s="74" t="s">
        <v>1592</v>
      </c>
      <c r="G1362" s="66">
        <v>90303</v>
      </c>
      <c r="H1362" s="74" t="s">
        <v>1593</v>
      </c>
      <c r="I1362" s="74" t="s">
        <v>325</v>
      </c>
      <c r="J1362" s="74" t="str">
        <f>INDEX(数据元说明!A:F,MATCH(I1362,数据元说明!C:C,0),2)</f>
        <v>001001</v>
      </c>
      <c r="K1362" s="74" t="str">
        <f>INDEX(数据元说明!A:F,MATCH(I1362,数据元说明!C:C,0),5)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62" s="74" t="str">
        <f>INDEX(数据元说明!A:F,MATCH(I1362,数据元说明!C:C,0),6)</f>
        <v>C..450</v>
      </c>
      <c r="M1362" s="74" t="s">
        <v>3286</v>
      </c>
      <c r="N1362" s="74" t="s">
        <v>1601</v>
      </c>
      <c r="O1362" s="74"/>
      <c r="P1362" s="74"/>
    </row>
    <row r="1363" s="43" customFormat="1" customHeight="1" outlineLevel="1" spans="1:16">
      <c r="A1363" s="64"/>
      <c r="B1363" s="65"/>
      <c r="C1363" s="61" t="s">
        <v>259</v>
      </c>
      <c r="D1363" s="61" t="s">
        <v>3330</v>
      </c>
      <c r="E1363" s="66">
        <v>903</v>
      </c>
      <c r="F1363" s="74" t="s">
        <v>3290</v>
      </c>
      <c r="G1363" s="66">
        <v>90304</v>
      </c>
      <c r="H1363" s="74" t="s">
        <v>3291</v>
      </c>
      <c r="I1363" s="74" t="s">
        <v>928</v>
      </c>
      <c r="J1363" s="74" t="str">
        <f>INDEX(数据元说明!A:F,MATCH(I1363,数据元说明!C:C,0),2)</f>
        <v>005047</v>
      </c>
      <c r="K1363" s="74" t="str">
        <f>INDEX(数据元说明!A:F,MATCH(I1363,数据元说明!C:C,0),5)</f>
        <v>承兑汇票，保函，信用证，其他-银行自定义。无法以枚举类型填报的，以“其他-XX”填报，其中“XX”为银行自定义业务种类。</v>
      </c>
      <c r="L1363" s="74" t="str">
        <f>INDEX(数据元说明!A:F,MATCH(I1363,数据元说明!C:C,0),6)</f>
        <v>C..30</v>
      </c>
      <c r="M1363" s="74"/>
      <c r="N1363" s="74" t="s">
        <v>1601</v>
      </c>
      <c r="O1363" s="74"/>
      <c r="P1363" s="74"/>
    </row>
    <row r="1364" s="43" customFormat="1" customHeight="1" outlineLevel="1" spans="1:16">
      <c r="A1364" s="64"/>
      <c r="B1364" s="65"/>
      <c r="C1364" s="61" t="s">
        <v>259</v>
      </c>
      <c r="D1364" s="61" t="s">
        <v>3330</v>
      </c>
      <c r="E1364" s="66">
        <v>903</v>
      </c>
      <c r="F1364" s="74" t="s">
        <v>687</v>
      </c>
      <c r="G1364" s="66">
        <v>90305</v>
      </c>
      <c r="H1364" s="74" t="s">
        <v>3331</v>
      </c>
      <c r="I1364" s="74" t="s">
        <v>683</v>
      </c>
      <c r="J1364" s="74" t="str">
        <f>INDEX(数据元说明!A:F,MATCH(I1364,数据元说明!C:C,0),2)</f>
        <v>003020</v>
      </c>
      <c r="K1364" s="74" t="str">
        <f>INDEX(数据元说明!A:F,MATCH(I1364,数据元说明!C:C,0),5)</f>
        <v>合同号。</v>
      </c>
      <c r="L1364" s="74" t="str">
        <f>INDEX(数据元说明!A:F,MATCH(I1364,数据元说明!C:C,0),6)</f>
        <v>C..100</v>
      </c>
      <c r="M1364" s="74" t="s">
        <v>3332</v>
      </c>
      <c r="N1364" s="74" t="s">
        <v>1601</v>
      </c>
      <c r="O1364" s="74"/>
      <c r="P1364" s="74"/>
    </row>
    <row r="1365" s="43" customFormat="1" customHeight="1" outlineLevel="1" spans="1:16">
      <c r="A1365" s="64"/>
      <c r="B1365" s="65"/>
      <c r="C1365" s="61" t="s">
        <v>259</v>
      </c>
      <c r="D1365" s="61" t="s">
        <v>3330</v>
      </c>
      <c r="E1365" s="66">
        <v>903</v>
      </c>
      <c r="F1365" s="74" t="s">
        <v>642</v>
      </c>
      <c r="G1365" s="66">
        <v>90306</v>
      </c>
      <c r="H1365" s="74" t="s">
        <v>1914</v>
      </c>
      <c r="I1365" s="74" t="s">
        <v>642</v>
      </c>
      <c r="J1365" s="74" t="str">
        <f>INDEX(数据元说明!A:F,MATCH(I1365,数据元说明!C:C,0),2)</f>
        <v>003010</v>
      </c>
      <c r="K1365" s="74" t="str">
        <f>INDEX(数据元说明!A:F,MATCH(I1365,数据元说明!C:C,0),5)</f>
        <v>遵循《GB/T 12406 表示货币和资金的代码》的字母代码，如CNY。上述文件所列币种无法涵盖的，允许银行自定义填报。多个币种合计折算为人民币（本外币合计）的，填报为BWB。</v>
      </c>
      <c r="L1365" s="74" t="str">
        <f>INDEX(数据元说明!A:F,MATCH(I1365,数据元说明!C:C,0),6)</f>
        <v>C3</v>
      </c>
      <c r="M1365" s="74"/>
      <c r="N1365" s="74" t="s">
        <v>1601</v>
      </c>
      <c r="O1365" s="74"/>
      <c r="P1365" s="74"/>
    </row>
    <row r="1366" s="43" customFormat="1" customHeight="1" outlineLevel="1" spans="1:16">
      <c r="A1366" s="64"/>
      <c r="B1366" s="65"/>
      <c r="C1366" s="61" t="s">
        <v>259</v>
      </c>
      <c r="D1366" s="61" t="s">
        <v>3330</v>
      </c>
      <c r="E1366" s="66">
        <v>903</v>
      </c>
      <c r="F1366" s="74" t="s">
        <v>2309</v>
      </c>
      <c r="G1366" s="66">
        <v>90307</v>
      </c>
      <c r="H1366" s="74" t="s">
        <v>2310</v>
      </c>
      <c r="I1366" s="74" t="s">
        <v>634</v>
      </c>
      <c r="J1366" s="74" t="str">
        <f>INDEX(数据元说明!A:F,MATCH(I1366,数据元说明!C:C,0),2)</f>
        <v>003008</v>
      </c>
      <c r="K1366" s="74" t="str">
        <f>INDEX(数据元说明!A:F,MATCH(I1366,数据元说明!C:C,0),5)</f>
        <v>与币种相对应金额。</v>
      </c>
      <c r="L1366" s="74" t="str">
        <f>INDEX(数据元说明!A:F,MATCH(I1366,数据元说明!C:C,0),6)</f>
        <v>D20.2</v>
      </c>
      <c r="M1366" s="74" t="s">
        <v>3333</v>
      </c>
      <c r="N1366" s="74" t="s">
        <v>1601</v>
      </c>
      <c r="O1366" s="74"/>
      <c r="P1366" s="74"/>
    </row>
    <row r="1367" s="43" customFormat="1" customHeight="1" outlineLevel="1" spans="1:16">
      <c r="A1367" s="69"/>
      <c r="B1367" s="70"/>
      <c r="C1367" s="61" t="s">
        <v>259</v>
      </c>
      <c r="D1367" s="61" t="s">
        <v>3330</v>
      </c>
      <c r="E1367" s="66">
        <v>903</v>
      </c>
      <c r="F1367" s="68" t="s">
        <v>812</v>
      </c>
      <c r="G1367" s="66">
        <v>90308</v>
      </c>
      <c r="H1367" s="68" t="s">
        <v>3334</v>
      </c>
      <c r="I1367" s="68" t="s">
        <v>812</v>
      </c>
      <c r="J1367" s="68" t="str">
        <f>INDEX(数据元说明!A:F,MATCH(I1367,数据元说明!C:C,0),2)</f>
        <v>005018</v>
      </c>
      <c r="K1367" s="74" t="str">
        <f>INDEX(数据元说明!A:F,MATCH(I1367,数据元说明!C:C,0),5)</f>
        <v>贸易背景真实性审查收集的单据编号，没有编号的单据由银行自定义一个唯一识别单据的编号。</v>
      </c>
      <c r="L1367" s="68" t="str">
        <f>INDEX(数据元说明!A:F,MATCH(I1367,数据元说明!C:C,0),6)</f>
        <v>C..30</v>
      </c>
      <c r="M1367" s="74" t="s">
        <v>1679</v>
      </c>
      <c r="N1367" s="74" t="s">
        <v>1601</v>
      </c>
      <c r="O1367" s="74"/>
      <c r="P1367" s="74"/>
    </row>
    <row r="1368" s="43" customFormat="1" customHeight="1" outlineLevel="1" spans="1:16">
      <c r="A1368" s="69"/>
      <c r="B1368" s="70"/>
      <c r="C1368" s="61" t="s">
        <v>259</v>
      </c>
      <c r="D1368" s="61" t="s">
        <v>3330</v>
      </c>
      <c r="E1368" s="66">
        <v>903</v>
      </c>
      <c r="F1368" s="68" t="s">
        <v>816</v>
      </c>
      <c r="G1368" s="66">
        <v>90309</v>
      </c>
      <c r="H1368" s="68" t="s">
        <v>3335</v>
      </c>
      <c r="I1368" s="68" t="s">
        <v>816</v>
      </c>
      <c r="J1368" s="68" t="str">
        <f>INDEX(数据元说明!A:F,MATCH(I1368,数据元说明!C:C,0),2)</f>
        <v>005019</v>
      </c>
      <c r="K1368" s="74" t="str">
        <f>INDEX(数据元说明!A:F,MATCH(I1368,数据元说明!C:C,0),5)</f>
        <v>银行自定义。例如：商业发票、增值税发票、提单、报关单、货物清单等。</v>
      </c>
      <c r="L1368" s="68" t="str">
        <f>INDEX(数据元说明!A:F,MATCH(I1368,数据元说明!C:C,0),6)</f>
        <v>C..30</v>
      </c>
      <c r="M1368" s="74"/>
      <c r="N1368" s="74" t="s">
        <v>1601</v>
      </c>
      <c r="O1368" s="74"/>
      <c r="P1368" s="74"/>
    </row>
    <row r="1369" s="43" customFormat="1" customHeight="1" outlineLevel="1" spans="1:16">
      <c r="A1369" s="69"/>
      <c r="B1369" s="70"/>
      <c r="C1369" s="61" t="s">
        <v>259</v>
      </c>
      <c r="D1369" s="61" t="s">
        <v>3330</v>
      </c>
      <c r="E1369" s="66">
        <v>903</v>
      </c>
      <c r="F1369" s="68" t="s">
        <v>3336</v>
      </c>
      <c r="G1369" s="66">
        <v>90310</v>
      </c>
      <c r="H1369" s="68" t="s">
        <v>3337</v>
      </c>
      <c r="I1369" s="68" t="s">
        <v>642</v>
      </c>
      <c r="J1369" s="68" t="str">
        <f>INDEX(数据元说明!A:F,MATCH(I1369,数据元说明!C:C,0),2)</f>
        <v>003010</v>
      </c>
      <c r="K1369" s="74" t="str">
        <f>INDEX(数据元说明!A:F,MATCH(I1369,数据元说明!C:C,0),5)</f>
        <v>遵循《GB/T 12406 表示货币和资金的代码》的字母代码，如CNY。上述文件所列币种无法涵盖的，允许银行自定义填报。多个币种合计折算为人民币（本外币合计）的，填报为BWB。</v>
      </c>
      <c r="L1369" s="68" t="str">
        <f>INDEX(数据元说明!A:F,MATCH(I1369,数据元说明!C:C,0),6)</f>
        <v>C3</v>
      </c>
      <c r="M1369" s="74"/>
      <c r="N1369" s="74" t="s">
        <v>1601</v>
      </c>
      <c r="O1369" s="74"/>
      <c r="P1369" s="74"/>
    </row>
    <row r="1370" s="43" customFormat="1" customHeight="1" outlineLevel="1" spans="1:16">
      <c r="A1370" s="69"/>
      <c r="B1370" s="70"/>
      <c r="C1370" s="61" t="s">
        <v>259</v>
      </c>
      <c r="D1370" s="61" t="s">
        <v>3330</v>
      </c>
      <c r="E1370" s="66">
        <v>903</v>
      </c>
      <c r="F1370" s="68" t="s">
        <v>3338</v>
      </c>
      <c r="G1370" s="66">
        <v>90311</v>
      </c>
      <c r="H1370" s="68" t="s">
        <v>3339</v>
      </c>
      <c r="I1370" s="68" t="s">
        <v>634</v>
      </c>
      <c r="J1370" s="68" t="str">
        <f>INDEX(数据元说明!A:F,MATCH(I1370,数据元说明!C:C,0),2)</f>
        <v>003008</v>
      </c>
      <c r="K1370" s="74" t="str">
        <f>INDEX(数据元说明!A:F,MATCH(I1370,数据元说明!C:C,0),5)</f>
        <v>与币种相对应金额。</v>
      </c>
      <c r="L1370" s="68" t="str">
        <f>INDEX(数据元说明!A:F,MATCH(I1370,数据元说明!C:C,0),6)</f>
        <v>D20.2</v>
      </c>
      <c r="M1370" s="74" t="s">
        <v>3340</v>
      </c>
      <c r="N1370" s="74" t="s">
        <v>1601</v>
      </c>
      <c r="O1370" s="74"/>
      <c r="P1370" s="74"/>
    </row>
    <row r="1371" s="43" customFormat="1" customHeight="1" outlineLevel="1" spans="1:16">
      <c r="A1371" s="64"/>
      <c r="B1371" s="65"/>
      <c r="C1371" s="61" t="s">
        <v>259</v>
      </c>
      <c r="D1371" s="61" t="s">
        <v>3330</v>
      </c>
      <c r="E1371" s="66">
        <v>903</v>
      </c>
      <c r="F1371" s="68" t="s">
        <v>484</v>
      </c>
      <c r="G1371" s="66">
        <v>90312</v>
      </c>
      <c r="H1371" s="68" t="s">
        <v>1623</v>
      </c>
      <c r="I1371" s="68" t="s">
        <v>484</v>
      </c>
      <c r="J1371" s="68" t="str">
        <f>INDEX(数据元说明!A:F,MATCH(I1371,数据元说明!C:C,0),2)</f>
        <v>001038</v>
      </c>
      <c r="K1371" s="74" t="str">
        <f>INDEX(数据元说明!A:F,MATCH(I1371,数据元说明!C:C,0),5)</f>
        <v>银行自定义。</v>
      </c>
      <c r="L1371" s="68" t="str">
        <f>INDEX(数据元说明!A:F,MATCH(I1371,数据元说明!C:C,0),6)</f>
        <v>C..600</v>
      </c>
      <c r="M1371" s="74" t="s">
        <v>1624</v>
      </c>
      <c r="N1371" s="74" t="s">
        <v>1601</v>
      </c>
      <c r="O1371" s="74"/>
      <c r="P1371" s="74"/>
    </row>
    <row r="1372" s="43" customFormat="1" customHeight="1" outlineLevel="1" spans="1:16">
      <c r="A1372" s="64"/>
      <c r="B1372" s="65"/>
      <c r="C1372" s="61" t="s">
        <v>259</v>
      </c>
      <c r="D1372" s="61" t="s">
        <v>3330</v>
      </c>
      <c r="E1372" s="66">
        <v>903</v>
      </c>
      <c r="F1372" s="68" t="s">
        <v>1625</v>
      </c>
      <c r="G1372" s="66">
        <v>90313</v>
      </c>
      <c r="H1372" s="68" t="s">
        <v>1626</v>
      </c>
      <c r="I1372" s="68" t="s">
        <v>345</v>
      </c>
      <c r="J1372" s="68" t="str">
        <f>INDEX(数据元说明!A:F,MATCH(I1372,数据元说明!C:C,0),2)</f>
        <v>001005</v>
      </c>
      <c r="K1372" s="74" t="str">
        <f>INDEX(数据元说明!A:F,MATCH(I1372,数据元说明!C:C,0),5)</f>
        <v>YYYYMMDD，默认值99991231。</v>
      </c>
      <c r="L1372" s="68" t="str">
        <f>INDEX(数据元说明!A:F,MATCH(I1372,数据元说明!C:C,0),6)</f>
        <v>C8</v>
      </c>
      <c r="M1372" s="74" t="s">
        <v>1627</v>
      </c>
      <c r="N1372" s="74" t="s">
        <v>1601</v>
      </c>
      <c r="O1372" s="74"/>
      <c r="P1372" s="74"/>
    </row>
    <row r="1373" s="43" customFormat="1" customHeight="1" spans="1:16">
      <c r="A1373" s="69"/>
      <c r="B1373" s="70"/>
      <c r="C1373" s="61" t="s">
        <v>262</v>
      </c>
      <c r="D1373" s="61" t="s">
        <v>3341</v>
      </c>
      <c r="E1373" s="66">
        <v>904</v>
      </c>
      <c r="F1373" s="68"/>
      <c r="G1373" s="66"/>
      <c r="H1373" s="68"/>
      <c r="I1373" s="68"/>
      <c r="J1373" s="68"/>
      <c r="K1373" s="74"/>
      <c r="L1373" s="68"/>
      <c r="M1373" s="74" t="str">
        <f>INDEX(表结构总览!D:G,MATCH(D1373,表结构总览!D:D,0),4)</f>
        <v>报送范围为个人及对公委托贷款业务，包括现金管理项下委托贷款、非现金管理项下委托贷款和公积金委托贷款。对于现金管理项下委托贷款，每发生一笔放款仅报送一次，以后不再报送，贷款状态以“其他-现金管理项下”报送。结清或者终结的委托贷款，在报送合同最后状态的次月不再填报。</v>
      </c>
      <c r="N1373" s="74" t="s">
        <v>1583</v>
      </c>
      <c r="O1373" s="74" t="s">
        <v>484</v>
      </c>
      <c r="P1373" s="74"/>
    </row>
    <row r="1374" s="43" customFormat="1" customHeight="1" outlineLevel="1" spans="1:16">
      <c r="A1374" s="64"/>
      <c r="B1374" s="65"/>
      <c r="C1374" s="61" t="s">
        <v>262</v>
      </c>
      <c r="D1374" s="61" t="s">
        <v>3341</v>
      </c>
      <c r="E1374" s="66">
        <v>904</v>
      </c>
      <c r="F1374" s="68" t="s">
        <v>373</v>
      </c>
      <c r="G1374" s="66">
        <v>90401</v>
      </c>
      <c r="H1374" s="68" t="s">
        <v>1588</v>
      </c>
      <c r="I1374" s="68" t="s">
        <v>373</v>
      </c>
      <c r="J1374" s="68" t="str">
        <f>INDEX(数据元说明!A:F,MATCH(I1374,数据元说明!C:C,0),2)</f>
        <v>001011</v>
      </c>
      <c r="K1374" s="74" t="str">
        <f>INDEX(数据元说明!A:F,MATCH(I1374,数据元说明!C:C,0),5)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374" s="68" t="str">
        <f>INDEX(数据元说明!A:F,MATCH(I1374,数据元说明!C:C,0),6)</f>
        <v>C..30</v>
      </c>
      <c r="M1374" s="74" t="s">
        <v>3284</v>
      </c>
      <c r="N1374" s="74"/>
      <c r="O1374" s="74"/>
      <c r="P1374" s="74"/>
    </row>
    <row r="1375" s="43" customFormat="1" customHeight="1" outlineLevel="1" spans="1:16">
      <c r="A1375" s="64"/>
      <c r="B1375" s="65"/>
      <c r="C1375" s="61" t="s">
        <v>262</v>
      </c>
      <c r="D1375" s="61" t="s">
        <v>3341</v>
      </c>
      <c r="E1375" s="66">
        <v>904</v>
      </c>
      <c r="F1375" s="68" t="s">
        <v>377</v>
      </c>
      <c r="G1375" s="66">
        <v>90402</v>
      </c>
      <c r="H1375" s="68" t="s">
        <v>1586</v>
      </c>
      <c r="I1375" s="68" t="s">
        <v>377</v>
      </c>
      <c r="J1375" s="68" t="str">
        <f>INDEX(数据元说明!A:F,MATCH(I1375,数据元说明!C:C,0),2)</f>
        <v>001012</v>
      </c>
      <c r="K1375" s="74" t="str">
        <f>INDEX(数据元说明!A:F,MATCH(I1375,数据元说明!C:C,0),5)</f>
        <v>银行内部机构号。应具有标识机构的唯一性。</v>
      </c>
      <c r="L1375" s="68" t="str">
        <f>INDEX(数据元说明!A:F,MATCH(I1375,数据元说明!C:C,0),6)</f>
        <v>C..30</v>
      </c>
      <c r="M1375" s="74" t="s">
        <v>3342</v>
      </c>
      <c r="N1375" s="74"/>
      <c r="O1375" s="74"/>
      <c r="P1375" s="74"/>
    </row>
    <row r="1376" s="43" customFormat="1" customHeight="1" outlineLevel="1" spans="1:16">
      <c r="A1376" s="64"/>
      <c r="B1376" s="65"/>
      <c r="C1376" s="61" t="s">
        <v>262</v>
      </c>
      <c r="D1376" s="61" t="s">
        <v>3341</v>
      </c>
      <c r="E1376" s="66">
        <v>904</v>
      </c>
      <c r="F1376" s="74" t="s">
        <v>1592</v>
      </c>
      <c r="G1376" s="66">
        <v>90403</v>
      </c>
      <c r="H1376" s="74" t="s">
        <v>1593</v>
      </c>
      <c r="I1376" s="74" t="s">
        <v>325</v>
      </c>
      <c r="J1376" s="74" t="str">
        <f>INDEX(数据元说明!A:F,MATCH(I1376,数据元说明!C:C,0),2)</f>
        <v>001001</v>
      </c>
      <c r="K1376" s="74" t="str">
        <f>INDEX(数据元说明!A:F,MATCH(I1376,数据元说明!C:C,0),5)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76" s="74" t="str">
        <f>INDEX(数据元说明!A:F,MATCH(I1376,数据元说明!C:C,0),6)</f>
        <v>C..450</v>
      </c>
      <c r="M1376" s="74" t="s">
        <v>3286</v>
      </c>
      <c r="N1376" s="74"/>
      <c r="O1376" s="74"/>
      <c r="P1376" s="74"/>
    </row>
    <row r="1377" s="43" customFormat="1" customHeight="1" outlineLevel="1" spans="1:16">
      <c r="A1377" s="69"/>
      <c r="B1377" s="70"/>
      <c r="C1377" s="61" t="s">
        <v>262</v>
      </c>
      <c r="D1377" s="61" t="s">
        <v>3341</v>
      </c>
      <c r="E1377" s="66">
        <v>904</v>
      </c>
      <c r="F1377" s="68" t="s">
        <v>2125</v>
      </c>
      <c r="G1377" s="66">
        <v>90404</v>
      </c>
      <c r="H1377" s="68" t="s">
        <v>2126</v>
      </c>
      <c r="I1377" s="68" t="s">
        <v>609</v>
      </c>
      <c r="J1377" s="68" t="str">
        <f>INDEX(数据元说明!A:F,MATCH(I1377,数据元说明!C:C,0),2)</f>
        <v>003002</v>
      </c>
      <c r="K1377" s="74" t="str">
        <f>INDEX(数据元说明!A:F,MATCH(I1377,数据元说明!C:C,0),5)</f>
        <v>机构实际使用的总账会计科目编码。</v>
      </c>
      <c r="L1377" s="68" t="str">
        <f>INDEX(数据元说明!A:F,MATCH(I1377,数据元说明!C:C,0),6)</f>
        <v>C..60</v>
      </c>
      <c r="M1377" s="74" t="s">
        <v>2219</v>
      </c>
      <c r="N1377" s="74" t="s">
        <v>1601</v>
      </c>
      <c r="O1377" s="74"/>
      <c r="P1377" s="74" t="s">
        <v>1634</v>
      </c>
    </row>
    <row r="1378" s="43" customFormat="1" customHeight="1" outlineLevel="1" spans="1:16">
      <c r="A1378" s="69"/>
      <c r="B1378" s="70"/>
      <c r="C1378" s="61" t="s">
        <v>262</v>
      </c>
      <c r="D1378" s="61" t="s">
        <v>3341</v>
      </c>
      <c r="E1378" s="66">
        <v>904</v>
      </c>
      <c r="F1378" s="68" t="s">
        <v>2128</v>
      </c>
      <c r="G1378" s="66">
        <v>90405</v>
      </c>
      <c r="H1378" s="68" t="s">
        <v>2129</v>
      </c>
      <c r="I1378" s="68" t="s">
        <v>613</v>
      </c>
      <c r="J1378" s="68" t="str">
        <f>INDEX(数据元说明!A:F,MATCH(I1378,数据元说明!C:C,0),2)</f>
        <v>003003</v>
      </c>
      <c r="K1378" s="74" t="str">
        <f>INDEX(数据元说明!A:F,MATCH(I1378,数据元说明!C:C,0),5)</f>
        <v>机构实际使用的总账会计科目编码对应的名称。</v>
      </c>
      <c r="L1378" s="68" t="str">
        <f>INDEX(数据元说明!A:F,MATCH(I1378,数据元说明!C:C,0),6)</f>
        <v>C..300</v>
      </c>
      <c r="M1378" s="74" t="s">
        <v>2219</v>
      </c>
      <c r="N1378" s="74" t="s">
        <v>1601</v>
      </c>
      <c r="O1378" s="74"/>
      <c r="P1378" s="74" t="s">
        <v>1634</v>
      </c>
    </row>
    <row r="1379" s="43" customFormat="1" customHeight="1" outlineLevel="1" spans="1:16">
      <c r="A1379" s="69"/>
      <c r="B1379" s="70"/>
      <c r="C1379" s="61" t="s">
        <v>262</v>
      </c>
      <c r="D1379" s="61" t="s">
        <v>3341</v>
      </c>
      <c r="E1379" s="66">
        <v>904</v>
      </c>
      <c r="F1379" s="68" t="s">
        <v>2257</v>
      </c>
      <c r="G1379" s="66">
        <v>90406</v>
      </c>
      <c r="H1379" s="68" t="s">
        <v>3288</v>
      </c>
      <c r="I1379" s="68" t="s">
        <v>683</v>
      </c>
      <c r="J1379" s="68" t="str">
        <f>INDEX(数据元说明!A:F,MATCH(I1379,数据元说明!C:C,0),2)</f>
        <v>003020</v>
      </c>
      <c r="K1379" s="74" t="str">
        <f>INDEX(数据元说明!A:F,MATCH(I1379,数据元说明!C:C,0),5)</f>
        <v>合同号。</v>
      </c>
      <c r="L1379" s="68" t="str">
        <f>INDEX(数据元说明!A:F,MATCH(I1379,数据元说明!C:C,0),6)</f>
        <v>C..100</v>
      </c>
      <c r="M1379" s="74" t="s">
        <v>3343</v>
      </c>
      <c r="N1379" s="74" t="s">
        <v>1583</v>
      </c>
      <c r="O1379" s="74" t="s">
        <v>1695</v>
      </c>
      <c r="P1379" s="74"/>
    </row>
    <row r="1380" s="43" customFormat="1" customHeight="1" outlineLevel="1" spans="1:16">
      <c r="A1380" s="69"/>
      <c r="B1380" s="70"/>
      <c r="C1380" s="61" t="s">
        <v>262</v>
      </c>
      <c r="D1380" s="61" t="s">
        <v>3341</v>
      </c>
      <c r="E1380" s="66">
        <v>904</v>
      </c>
      <c r="F1380" s="68" t="s">
        <v>2260</v>
      </c>
      <c r="G1380" s="66">
        <v>90407</v>
      </c>
      <c r="H1380" s="68" t="s">
        <v>2261</v>
      </c>
      <c r="I1380" s="68" t="s">
        <v>678</v>
      </c>
      <c r="J1380" s="68" t="str">
        <f>INDEX(数据元说明!A:F,MATCH(I1380,数据元说明!C:C,0),2)</f>
        <v>003019</v>
      </c>
      <c r="K1380" s="74" t="str">
        <f>INDEX(数据元说明!A:F,MATCH(I1380,数据元说明!C:C,0),5)</f>
        <v>借据统一编号。</v>
      </c>
      <c r="L1380" s="68" t="str">
        <f>INDEX(数据元说明!A:F,MATCH(I1380,数据元说明!C:C,0),6)</f>
        <v>C..100</v>
      </c>
      <c r="M1380" s="74" t="s">
        <v>3344</v>
      </c>
      <c r="N1380" s="74" t="s">
        <v>1583</v>
      </c>
      <c r="O1380" s="74" t="s">
        <v>1695</v>
      </c>
      <c r="P1380" s="74" t="s">
        <v>1634</v>
      </c>
    </row>
    <row r="1381" s="43" customFormat="1" customHeight="1" outlineLevel="1" spans="1:16">
      <c r="A1381" s="69"/>
      <c r="B1381" s="70"/>
      <c r="C1381" s="61" t="s">
        <v>262</v>
      </c>
      <c r="D1381" s="61" t="s">
        <v>3341</v>
      </c>
      <c r="E1381" s="66">
        <v>904</v>
      </c>
      <c r="F1381" s="68" t="s">
        <v>884</v>
      </c>
      <c r="G1381" s="66">
        <v>90408</v>
      </c>
      <c r="H1381" s="68" t="s">
        <v>3345</v>
      </c>
      <c r="I1381" s="68" t="s">
        <v>884</v>
      </c>
      <c r="J1381" s="68" t="str">
        <f>INDEX(数据元说明!A:F,MATCH(I1381,数据元说明!C:C,0),2)</f>
        <v>005036</v>
      </c>
      <c r="K1381" s="74" t="str">
        <f>INDEX(数据元说明!A:F,MATCH(I1381,数据元说明!C:C,0),5)</f>
        <v>现金管理项下委托贷款，非现金管理项下委托贷款，公积金贷款。</v>
      </c>
      <c r="L1381" s="68" t="str">
        <f>INDEX(数据元说明!A:F,MATCH(I1381,数据元说明!C:C,0),6)</f>
        <v>C..60</v>
      </c>
      <c r="M1381" s="74"/>
      <c r="N1381" s="74" t="s">
        <v>1601</v>
      </c>
      <c r="O1381" s="74"/>
      <c r="P1381" s="74"/>
    </row>
    <row r="1382" s="43" customFormat="1" customHeight="1" outlineLevel="1" spans="1:16">
      <c r="A1382" s="64"/>
      <c r="B1382" s="65"/>
      <c r="C1382" s="61" t="s">
        <v>262</v>
      </c>
      <c r="D1382" s="61" t="s">
        <v>3341</v>
      </c>
      <c r="E1382" s="66">
        <v>904</v>
      </c>
      <c r="F1382" s="68" t="s">
        <v>642</v>
      </c>
      <c r="G1382" s="66">
        <v>90409</v>
      </c>
      <c r="H1382" s="68" t="s">
        <v>1914</v>
      </c>
      <c r="I1382" s="68" t="s">
        <v>642</v>
      </c>
      <c r="J1382" s="68" t="str">
        <f>INDEX(数据元说明!A:F,MATCH(I1382,数据元说明!C:C,0),2)</f>
        <v>003010</v>
      </c>
      <c r="K1382" s="74" t="str">
        <f>INDEX(数据元说明!A:F,MATCH(I1382,数据元说明!C:C,0),5)</f>
        <v>遵循《GB/T 12406 表示货币和资金的代码》的字母代码，如CNY。上述文件所列币种无法涵盖的，允许银行自定义填报。多个币种合计折算为人民币（本外币合计）的，填报为BWB。</v>
      </c>
      <c r="L1382" s="68" t="str">
        <f>INDEX(数据元说明!A:F,MATCH(I1382,数据元说明!C:C,0),6)</f>
        <v>C3</v>
      </c>
      <c r="M1382" s="74"/>
      <c r="N1382" s="74" t="s">
        <v>1601</v>
      </c>
      <c r="O1382" s="74"/>
      <c r="P1382" s="74"/>
    </row>
    <row r="1383" s="43" customFormat="1" customHeight="1" outlineLevel="1" spans="1:16">
      <c r="A1383" s="69"/>
      <c r="B1383" s="70"/>
      <c r="C1383" s="61" t="s">
        <v>262</v>
      </c>
      <c r="D1383" s="61" t="s">
        <v>3341</v>
      </c>
      <c r="E1383" s="66">
        <v>904</v>
      </c>
      <c r="F1383" s="68" t="s">
        <v>2309</v>
      </c>
      <c r="G1383" s="66">
        <v>90410</v>
      </c>
      <c r="H1383" s="68" t="s">
        <v>2267</v>
      </c>
      <c r="I1383" s="68" t="s">
        <v>634</v>
      </c>
      <c r="J1383" s="68" t="str">
        <f>INDEX(数据元说明!A:F,MATCH(I1383,数据元说明!C:C,0),2)</f>
        <v>003008</v>
      </c>
      <c r="K1383" s="74" t="str">
        <f>INDEX(数据元说明!A:F,MATCH(I1383,数据元说明!C:C,0),5)</f>
        <v>与币种相对应金额。</v>
      </c>
      <c r="L1383" s="68" t="str">
        <f>INDEX(数据元说明!A:F,MATCH(I1383,数据元说明!C:C,0),6)</f>
        <v>D20.2</v>
      </c>
      <c r="M1383" s="74" t="s">
        <v>3346</v>
      </c>
      <c r="N1383" s="74" t="s">
        <v>1601</v>
      </c>
      <c r="O1383" s="74"/>
      <c r="P1383" s="74"/>
    </row>
    <row r="1384" s="43" customFormat="1" customHeight="1" outlineLevel="1" spans="1:16">
      <c r="A1384" s="64"/>
      <c r="B1384" s="65"/>
      <c r="C1384" s="61" t="s">
        <v>262</v>
      </c>
      <c r="D1384" s="61" t="s">
        <v>3341</v>
      </c>
      <c r="E1384" s="66">
        <v>904</v>
      </c>
      <c r="F1384" s="68" t="s">
        <v>2311</v>
      </c>
      <c r="G1384" s="66">
        <v>90411</v>
      </c>
      <c r="H1384" s="68" t="s">
        <v>2312</v>
      </c>
      <c r="I1384" s="68" t="s">
        <v>345</v>
      </c>
      <c r="J1384" s="68" t="str">
        <f>INDEX(数据元说明!A:F,MATCH(I1384,数据元说明!C:C,0),2)</f>
        <v>001005</v>
      </c>
      <c r="K1384" s="74" t="str">
        <f>INDEX(数据元说明!A:F,MATCH(I1384,数据元说明!C:C,0),5)</f>
        <v>YYYYMMDD，默认值99991231。</v>
      </c>
      <c r="L1384" s="68" t="str">
        <f>INDEX(数据元说明!A:F,MATCH(I1384,数据元说明!C:C,0),6)</f>
        <v>C8</v>
      </c>
      <c r="M1384" s="74" t="s">
        <v>3347</v>
      </c>
      <c r="N1384" s="74" t="s">
        <v>1583</v>
      </c>
      <c r="O1384" s="74" t="s">
        <v>1695</v>
      </c>
      <c r="P1384" s="74"/>
    </row>
    <row r="1385" s="43" customFormat="1" customHeight="1" outlineLevel="1" spans="1:16">
      <c r="A1385" s="64"/>
      <c r="B1385" s="65"/>
      <c r="C1385" s="61" t="s">
        <v>262</v>
      </c>
      <c r="D1385" s="61" t="s">
        <v>3341</v>
      </c>
      <c r="E1385" s="66">
        <v>904</v>
      </c>
      <c r="F1385" s="68" t="s">
        <v>2314</v>
      </c>
      <c r="G1385" s="66">
        <v>90412</v>
      </c>
      <c r="H1385" s="68" t="s">
        <v>2315</v>
      </c>
      <c r="I1385" s="68" t="s">
        <v>345</v>
      </c>
      <c r="J1385" s="68" t="str">
        <f>INDEX(数据元说明!A:F,MATCH(I1385,数据元说明!C:C,0),2)</f>
        <v>001005</v>
      </c>
      <c r="K1385" s="74" t="str">
        <f>INDEX(数据元说明!A:F,MATCH(I1385,数据元说明!C:C,0),5)</f>
        <v>YYYYMMDD，默认值99991231。</v>
      </c>
      <c r="L1385" s="68" t="str">
        <f>INDEX(数据元说明!A:F,MATCH(I1385,数据元说明!C:C,0),6)</f>
        <v>C8</v>
      </c>
      <c r="M1385" s="74" t="s">
        <v>3348</v>
      </c>
      <c r="N1385" s="74" t="s">
        <v>1583</v>
      </c>
      <c r="O1385" s="74" t="s">
        <v>1695</v>
      </c>
      <c r="P1385" s="74"/>
    </row>
    <row r="1386" s="43" customFormat="1" customHeight="1" outlineLevel="1" spans="1:16">
      <c r="A1386" s="69"/>
      <c r="B1386" s="70"/>
      <c r="C1386" s="61" t="s">
        <v>262</v>
      </c>
      <c r="D1386" s="61" t="s">
        <v>3341</v>
      </c>
      <c r="E1386" s="66">
        <v>904</v>
      </c>
      <c r="F1386" s="68" t="s">
        <v>3349</v>
      </c>
      <c r="G1386" s="66">
        <v>90413</v>
      </c>
      <c r="H1386" s="68" t="s">
        <v>3350</v>
      </c>
      <c r="I1386" s="68" t="s">
        <v>488</v>
      </c>
      <c r="J1386" s="68" t="str">
        <f>INDEX(数据元说明!A:F,MATCH(I1386,数据元说明!C:C,0),2)</f>
        <v>002001</v>
      </c>
      <c r="K1386" s="74" t="str">
        <f>INDEX(数据元说明!A:F,MATCH(I1386,数据元说明!C:C,0),5)</f>
        <v>银行自定义的唯一识别客户的标识。供应链融资的填写供应链融资编码。</v>
      </c>
      <c r="L1386" s="68" t="str">
        <f>INDEX(数据元说明!A:F,MATCH(I1386,数据元说明!C:C,0),6)</f>
        <v>C..60</v>
      </c>
      <c r="M1386" s="74" t="s">
        <v>3351</v>
      </c>
      <c r="N1386" s="74" t="s">
        <v>1583</v>
      </c>
      <c r="O1386" s="74"/>
      <c r="P1386" s="74" t="s">
        <v>1634</v>
      </c>
    </row>
    <row r="1387" s="43" customFormat="1" customHeight="1" outlineLevel="1" spans="1:16">
      <c r="A1387" s="64"/>
      <c r="B1387" s="65"/>
      <c r="C1387" s="61" t="s">
        <v>262</v>
      </c>
      <c r="D1387" s="61" t="s">
        <v>3341</v>
      </c>
      <c r="E1387" s="66">
        <v>904</v>
      </c>
      <c r="F1387" s="68" t="s">
        <v>3352</v>
      </c>
      <c r="G1387" s="66">
        <v>90414</v>
      </c>
      <c r="H1387" s="68" t="s">
        <v>3353</v>
      </c>
      <c r="I1387" s="68" t="s">
        <v>325</v>
      </c>
      <c r="J1387" s="68" t="str">
        <f>INDEX(数据元说明!A:F,MATCH(I1387,数据元说明!C:C,0),2)</f>
        <v>001001</v>
      </c>
      <c r="K1387" s="74" t="str">
        <f>INDEX(数据元说明!A:F,MATCH(I1387,数据元说明!C:C,0),5)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87" s="68" t="str">
        <f>INDEX(数据元说明!A:F,MATCH(I1387,数据元说明!C:C,0),6)</f>
        <v>C..450</v>
      </c>
      <c r="M1387" s="74" t="s">
        <v>3354</v>
      </c>
      <c r="N1387" s="74" t="s">
        <v>1583</v>
      </c>
      <c r="O1387" s="74" t="s">
        <v>1660</v>
      </c>
      <c r="P1387" s="74"/>
    </row>
    <row r="1388" s="43" customFormat="1" customHeight="1" outlineLevel="1" spans="1:16">
      <c r="A1388" s="69"/>
      <c r="B1388" s="70"/>
      <c r="C1388" s="61" t="s">
        <v>262</v>
      </c>
      <c r="D1388" s="61" t="s">
        <v>3341</v>
      </c>
      <c r="E1388" s="66">
        <v>904</v>
      </c>
      <c r="F1388" s="68" t="s">
        <v>3355</v>
      </c>
      <c r="G1388" s="66">
        <v>90415</v>
      </c>
      <c r="H1388" s="68" t="s">
        <v>3356</v>
      </c>
      <c r="I1388" s="68" t="s">
        <v>704</v>
      </c>
      <c r="J1388" s="68" t="str">
        <f>INDEX(数据元说明!A:F,MATCH(I1388,数据元说明!C:C,0),2)</f>
        <v>003025</v>
      </c>
      <c r="K1388" s="74" t="str">
        <f>INDEX(数据元说明!A:F,MATCH(I1388,数据元说明!C:C,0),5)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388" s="68" t="str">
        <f>INDEX(数据元说明!A:F,MATCH(I1388,数据元说明!C:C,0),6)</f>
        <v>C..60</v>
      </c>
      <c r="M1388" s="74" t="s">
        <v>3357</v>
      </c>
      <c r="N1388" s="74" t="s">
        <v>1583</v>
      </c>
      <c r="O1388" s="74" t="s">
        <v>1695</v>
      </c>
      <c r="P1388" s="74" t="s">
        <v>1648</v>
      </c>
    </row>
    <row r="1389" s="43" customFormat="1" customHeight="1" outlineLevel="1" spans="1:16">
      <c r="A1389" s="69"/>
      <c r="B1389" s="70"/>
      <c r="C1389" s="61" t="s">
        <v>262</v>
      </c>
      <c r="D1389" s="61" t="s">
        <v>3341</v>
      </c>
      <c r="E1389" s="66">
        <v>904</v>
      </c>
      <c r="F1389" s="68" t="s">
        <v>3358</v>
      </c>
      <c r="G1389" s="66">
        <v>90416</v>
      </c>
      <c r="H1389" s="68" t="s">
        <v>3359</v>
      </c>
      <c r="I1389" s="68" t="s">
        <v>325</v>
      </c>
      <c r="J1389" s="68" t="str">
        <f>INDEX(数据元说明!A:F,MATCH(I1389,数据元说明!C:C,0),2)</f>
        <v>001001</v>
      </c>
      <c r="K1389" s="74" t="str">
        <f>INDEX(数据元说明!A:F,MATCH(I1389,数据元说明!C:C,0),5)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89" s="68" t="str">
        <f>INDEX(数据元说明!A:F,MATCH(I1389,数据元说明!C:C,0),6)</f>
        <v>C..450</v>
      </c>
      <c r="M1389" s="74" t="s">
        <v>3360</v>
      </c>
      <c r="N1389" s="74" t="s">
        <v>1583</v>
      </c>
      <c r="O1389" s="74" t="s">
        <v>1695</v>
      </c>
      <c r="P1389" s="74"/>
    </row>
    <row r="1390" s="43" customFormat="1" customHeight="1" outlineLevel="1" spans="1:16">
      <c r="A1390" s="69"/>
      <c r="B1390" s="70"/>
      <c r="C1390" s="61" t="s">
        <v>262</v>
      </c>
      <c r="D1390" s="61" t="s">
        <v>3341</v>
      </c>
      <c r="E1390" s="66">
        <v>904</v>
      </c>
      <c r="F1390" s="68" t="s">
        <v>3311</v>
      </c>
      <c r="G1390" s="66">
        <v>90417</v>
      </c>
      <c r="H1390" s="68" t="s">
        <v>3312</v>
      </c>
      <c r="I1390" s="68" t="s">
        <v>325</v>
      </c>
      <c r="J1390" s="68" t="str">
        <f>INDEX(数据元说明!A:F,MATCH(I1390,数据元说明!C:C,0),2)</f>
        <v>001001</v>
      </c>
      <c r="K1390" s="74" t="str">
        <f>INDEX(数据元说明!A:F,MATCH(I1390,数据元说明!C:C,0),5)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90" s="68" t="str">
        <f>INDEX(数据元说明!A:F,MATCH(I1390,数据元说明!C:C,0),6)</f>
        <v>C..450</v>
      </c>
      <c r="M1390" s="74" t="s">
        <v>3361</v>
      </c>
      <c r="N1390" s="74" t="s">
        <v>1583</v>
      </c>
      <c r="O1390" s="74" t="s">
        <v>1660</v>
      </c>
      <c r="P1390" s="74" t="s">
        <v>1634</v>
      </c>
    </row>
    <row r="1391" s="43" customFormat="1" customHeight="1" outlineLevel="1" spans="1:16">
      <c r="A1391" s="64"/>
      <c r="B1391" s="65"/>
      <c r="C1391" s="61" t="s">
        <v>262</v>
      </c>
      <c r="D1391" s="61" t="s">
        <v>3341</v>
      </c>
      <c r="E1391" s="66">
        <v>904</v>
      </c>
      <c r="F1391" s="74" t="s">
        <v>3362</v>
      </c>
      <c r="G1391" s="66">
        <v>90418</v>
      </c>
      <c r="H1391" s="68" t="s">
        <v>3318</v>
      </c>
      <c r="I1391" s="68" t="s">
        <v>704</v>
      </c>
      <c r="J1391" s="74" t="str">
        <f>INDEX(数据元说明!A:F,MATCH(I1391,数据元说明!C:C,0),2)</f>
        <v>003025</v>
      </c>
      <c r="K1391" s="74" t="str">
        <f>INDEX(数据元说明!A:F,MATCH(I1391,数据元说明!C:C,0),5)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391" s="74" t="str">
        <f>INDEX(数据元说明!A:F,MATCH(I1391,数据元说明!C:C,0),6)</f>
        <v>C..60</v>
      </c>
      <c r="M1391" s="74" t="s">
        <v>3363</v>
      </c>
      <c r="N1391" s="68" t="s">
        <v>1583</v>
      </c>
      <c r="O1391" s="68" t="s">
        <v>484</v>
      </c>
      <c r="P1391" s="74"/>
    </row>
    <row r="1392" s="43" customFormat="1" customHeight="1" outlineLevel="1" spans="1:16">
      <c r="A1392" s="64"/>
      <c r="B1392" s="65"/>
      <c r="C1392" s="61" t="s">
        <v>262</v>
      </c>
      <c r="D1392" s="61" t="s">
        <v>3341</v>
      </c>
      <c r="E1392" s="66">
        <v>904</v>
      </c>
      <c r="F1392" s="74" t="s">
        <v>3320</v>
      </c>
      <c r="G1392" s="66">
        <v>90419</v>
      </c>
      <c r="H1392" s="68" t="s">
        <v>3321</v>
      </c>
      <c r="I1392" s="74" t="s">
        <v>325</v>
      </c>
      <c r="J1392" s="74" t="str">
        <f>INDEX(数据元说明!A:F,MATCH(I1392,数据元说明!C:C,0),2)</f>
        <v>001001</v>
      </c>
      <c r="K1392" s="74" t="str">
        <f>INDEX(数据元说明!A:F,MATCH(I1392,数据元说明!C:C,0),5)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392" s="74" t="str">
        <f>INDEX(数据元说明!A:F,MATCH(I1392,数据元说明!C:C,0),6)</f>
        <v>C..450</v>
      </c>
      <c r="M1392" s="74"/>
      <c r="N1392" s="68" t="s">
        <v>1583</v>
      </c>
      <c r="O1392" s="68" t="s">
        <v>484</v>
      </c>
      <c r="P1392" s="74"/>
    </row>
    <row r="1393" s="43" customFormat="1" customHeight="1" outlineLevel="1" spans="1:16">
      <c r="A1393" s="64"/>
      <c r="B1393" s="65"/>
      <c r="C1393" s="61" t="s">
        <v>262</v>
      </c>
      <c r="D1393" s="61" t="s">
        <v>3341</v>
      </c>
      <c r="E1393" s="66">
        <v>904</v>
      </c>
      <c r="F1393" s="68" t="s">
        <v>3364</v>
      </c>
      <c r="G1393" s="66">
        <v>90420</v>
      </c>
      <c r="H1393" s="68" t="s">
        <v>3365</v>
      </c>
      <c r="I1393" s="68" t="s">
        <v>330</v>
      </c>
      <c r="J1393" s="68" t="str">
        <f>INDEX(数据元说明!A:F,MATCH(I1393,数据元说明!C:C,0),2)</f>
        <v>001002</v>
      </c>
      <c r="K1393" s="74" t="str">
        <f>INDEX(数据元说明!A:F,MATCH(I1393,数据元说明!C:C,0),5)</f>
        <v>是，否。</v>
      </c>
      <c r="L1393" s="68" t="str">
        <f>INDEX(数据元说明!A:F,MATCH(I1393,数据元说明!C:C,0),6)</f>
        <v>C3</v>
      </c>
      <c r="M1393" s="74"/>
      <c r="N1393" s="74"/>
      <c r="O1393" s="74"/>
      <c r="P1393" s="74"/>
    </row>
    <row r="1394" s="43" customFormat="1" customHeight="1" outlineLevel="1" spans="1:16">
      <c r="A1394" s="64"/>
      <c r="B1394" s="65"/>
      <c r="C1394" s="61" t="s">
        <v>262</v>
      </c>
      <c r="D1394" s="61" t="s">
        <v>3341</v>
      </c>
      <c r="E1394" s="66">
        <v>904</v>
      </c>
      <c r="F1394" s="74" t="s">
        <v>2689</v>
      </c>
      <c r="G1394" s="66">
        <v>90421</v>
      </c>
      <c r="H1394" s="68" t="s">
        <v>2690</v>
      </c>
      <c r="I1394" s="74" t="s">
        <v>642</v>
      </c>
      <c r="J1394" s="74" t="str">
        <f>INDEX(数据元说明!A:F,MATCH(I1394,数据元说明!C:C,0),2)</f>
        <v>003010</v>
      </c>
      <c r="K1394" s="74" t="str">
        <f>INDEX(数据元说明!A:F,MATCH(I1394,数据元说明!C:C,0),5)</f>
        <v>遵循《GB/T 12406 表示货币和资金的代码》的字母代码，如CNY。上述文件所列币种无法涵盖的，允许银行自定义填报。多个币种合计折算为人民币（本外币合计）的，填报为BWB。</v>
      </c>
      <c r="L1394" s="74" t="str">
        <f>INDEX(数据元说明!A:F,MATCH(I1394,数据元说明!C:C,0),6)</f>
        <v>C3</v>
      </c>
      <c r="M1394" s="74" t="s">
        <v>2691</v>
      </c>
      <c r="N1394" s="74" t="s">
        <v>1601</v>
      </c>
      <c r="O1394" s="74"/>
      <c r="P1394" s="74"/>
    </row>
    <row r="1395" s="43" customFormat="1" customHeight="1" outlineLevel="1" spans="1:16">
      <c r="A1395" s="64"/>
      <c r="B1395" s="65"/>
      <c r="C1395" s="61" t="s">
        <v>262</v>
      </c>
      <c r="D1395" s="61" t="s">
        <v>3341</v>
      </c>
      <c r="E1395" s="66">
        <v>904</v>
      </c>
      <c r="F1395" s="68" t="s">
        <v>2692</v>
      </c>
      <c r="G1395" s="66">
        <v>90422</v>
      </c>
      <c r="H1395" s="68" t="s">
        <v>2693</v>
      </c>
      <c r="I1395" s="68" t="s">
        <v>634</v>
      </c>
      <c r="J1395" s="68" t="str">
        <f>INDEX(数据元说明!A:F,MATCH(I1395,数据元说明!C:C,0),2)</f>
        <v>003008</v>
      </c>
      <c r="K1395" s="74" t="str">
        <f>INDEX(数据元说明!A:F,MATCH(I1395,数据元说明!C:C,0),5)</f>
        <v>与币种相对应金额。</v>
      </c>
      <c r="L1395" s="68" t="str">
        <f>INDEX(数据元说明!A:F,MATCH(I1395,数据元说明!C:C,0),6)</f>
        <v>D20.2</v>
      </c>
      <c r="M1395" s="74" t="s">
        <v>3366</v>
      </c>
      <c r="N1395" s="74" t="s">
        <v>1583</v>
      </c>
      <c r="O1395" s="74" t="s">
        <v>484</v>
      </c>
      <c r="P1395" s="74"/>
    </row>
    <row r="1396" s="43" customFormat="1" customHeight="1" outlineLevel="1" spans="1:16">
      <c r="A1396" s="64"/>
      <c r="B1396" s="65"/>
      <c r="C1396" s="61" t="s">
        <v>262</v>
      </c>
      <c r="D1396" s="61" t="s">
        <v>3341</v>
      </c>
      <c r="E1396" s="66">
        <v>904</v>
      </c>
      <c r="F1396" s="68" t="s">
        <v>2814</v>
      </c>
      <c r="G1396" s="66">
        <v>90423</v>
      </c>
      <c r="H1396" s="68" t="s">
        <v>2322</v>
      </c>
      <c r="I1396" s="68" t="s">
        <v>389</v>
      </c>
      <c r="J1396" s="68" t="str">
        <f>INDEX(数据元说明!A:F,MATCH(I1396,数据元说明!C:C,0),2)</f>
        <v>001015</v>
      </c>
      <c r="K1396" s="74" t="str">
        <f>INDEX(数据元说明!A:F,MATCH(I1396,数据元说明!C:C,0),5)</f>
        <v>工号，银行自定义。</v>
      </c>
      <c r="L1396" s="68" t="str">
        <f>INDEX(数据元说明!A:F,MATCH(I1396,数据元说明!C:C,0),6)</f>
        <v>C..30</v>
      </c>
      <c r="M1396" s="74" t="s">
        <v>3282</v>
      </c>
      <c r="N1396" s="74"/>
      <c r="O1396" s="74"/>
      <c r="P1396" s="74"/>
    </row>
    <row r="1397" s="43" customFormat="1" customHeight="1" outlineLevel="1" spans="1:16">
      <c r="A1397" s="64"/>
      <c r="B1397" s="65"/>
      <c r="C1397" s="61" t="s">
        <v>262</v>
      </c>
      <c r="D1397" s="61" t="s">
        <v>3341</v>
      </c>
      <c r="E1397" s="66">
        <v>904</v>
      </c>
      <c r="F1397" s="68" t="s">
        <v>832</v>
      </c>
      <c r="G1397" s="66">
        <v>90424</v>
      </c>
      <c r="H1397" s="68" t="s">
        <v>2278</v>
      </c>
      <c r="I1397" s="68" t="s">
        <v>832</v>
      </c>
      <c r="J1397" s="68" t="str">
        <f>INDEX(数据元说明!A:F,MATCH(I1397,数据元说明!C:C,0),2)</f>
        <v>005023</v>
      </c>
      <c r="K1397" s="74" t="str">
        <f>INDEX(数据元说明!A:F,MATCH(I1397,数据元说明!C:C,0),5)</f>
        <v>正常、结清、逾期、核销、转让，其他-银行自定义。以枚举类型填报，如无法以枚举类型填报，则以“其他-XX”填报，其中“XX”为银行自定义状态。</v>
      </c>
      <c r="L1397" s="68" t="str">
        <f>INDEX(数据元说明!A:F,MATCH(I1397,数据元说明!C:C,0),6)</f>
        <v>C..30</v>
      </c>
      <c r="M1397" s="74" t="s">
        <v>3367</v>
      </c>
      <c r="N1397" s="74" t="s">
        <v>1583</v>
      </c>
      <c r="O1397" s="74" t="s">
        <v>3193</v>
      </c>
      <c r="P1397" s="74"/>
    </row>
    <row r="1398" s="43" customFormat="1" customHeight="1" outlineLevel="1" spans="1:16">
      <c r="A1398" s="64"/>
      <c r="B1398" s="65"/>
      <c r="C1398" s="61" t="s">
        <v>262</v>
      </c>
      <c r="D1398" s="61" t="s">
        <v>3341</v>
      </c>
      <c r="E1398" s="66">
        <v>904</v>
      </c>
      <c r="F1398" s="68" t="s">
        <v>484</v>
      </c>
      <c r="G1398" s="66">
        <v>90425</v>
      </c>
      <c r="H1398" s="68" t="s">
        <v>1623</v>
      </c>
      <c r="I1398" s="68" t="s">
        <v>484</v>
      </c>
      <c r="J1398" s="68" t="str">
        <f>INDEX(数据元说明!A:F,MATCH(I1398,数据元说明!C:C,0),2)</f>
        <v>001038</v>
      </c>
      <c r="K1398" s="74" t="str">
        <f>INDEX(数据元说明!A:F,MATCH(I1398,数据元说明!C:C,0),5)</f>
        <v>银行自定义。</v>
      </c>
      <c r="L1398" s="68" t="str">
        <f>INDEX(数据元说明!A:F,MATCH(I1398,数据元说明!C:C,0),6)</f>
        <v>C..600</v>
      </c>
      <c r="M1398" s="74" t="s">
        <v>1624</v>
      </c>
      <c r="N1398" s="74" t="s">
        <v>1601</v>
      </c>
      <c r="O1398" s="74"/>
      <c r="P1398" s="74"/>
    </row>
    <row r="1399" s="43" customFormat="1" customHeight="1" outlineLevel="1" spans="1:16">
      <c r="A1399" s="64"/>
      <c r="B1399" s="65"/>
      <c r="C1399" s="61" t="s">
        <v>262</v>
      </c>
      <c r="D1399" s="61" t="s">
        <v>3341</v>
      </c>
      <c r="E1399" s="66">
        <v>904</v>
      </c>
      <c r="F1399" s="68" t="s">
        <v>1625</v>
      </c>
      <c r="G1399" s="66">
        <v>90426</v>
      </c>
      <c r="H1399" s="68" t="s">
        <v>1626</v>
      </c>
      <c r="I1399" s="68" t="s">
        <v>345</v>
      </c>
      <c r="J1399" s="68" t="str">
        <f>INDEX(数据元说明!A:F,MATCH(I1399,数据元说明!C:C,0),2)</f>
        <v>001005</v>
      </c>
      <c r="K1399" s="74" t="str">
        <f>INDEX(数据元说明!A:F,MATCH(I1399,数据元说明!C:C,0),5)</f>
        <v>YYYYMMDD，默认值99991231。</v>
      </c>
      <c r="L1399" s="68" t="str">
        <f>INDEX(数据元说明!A:F,MATCH(I1399,数据元说明!C:C,0),6)</f>
        <v>C8</v>
      </c>
      <c r="M1399" s="74" t="s">
        <v>1627</v>
      </c>
      <c r="N1399" s="74"/>
      <c r="O1399" s="74"/>
      <c r="P1399" s="74"/>
    </row>
    <row r="1400" s="43" customFormat="1" customHeight="1" spans="1:16">
      <c r="A1400" s="64"/>
      <c r="B1400" s="65"/>
      <c r="C1400" s="61" t="s">
        <v>265</v>
      </c>
      <c r="D1400" s="61" t="s">
        <v>3368</v>
      </c>
      <c r="E1400" s="66">
        <v>905</v>
      </c>
      <c r="F1400" s="68"/>
      <c r="G1400" s="66"/>
      <c r="H1400" s="68"/>
      <c r="I1400" s="68"/>
      <c r="J1400" s="68"/>
      <c r="K1400" s="74"/>
      <c r="L1400" s="68"/>
      <c r="M1400" s="74" t="str">
        <f>INDEX(表结构总览!D:G,MATCH(D1400,表结构总览!D:D,0),4)</f>
        <v>报送范围包括债券承销、代理代销信托计划、代理资产管理计划、代理代销保险产品、代理代销基金、代理贵金属交易以及其他代理代销业务，相关业务定义可参照1104报表。代理销售他行发行的理财产品也需要报送，包括填报机构理财子公司发行的理财产品。涉及分红、付息等交易无需报送。涉及赎回、卖出的交易需要报送。</v>
      </c>
      <c r="N1400" s="74" t="s">
        <v>1601</v>
      </c>
      <c r="O1400" s="74"/>
      <c r="P1400" s="75"/>
    </row>
    <row r="1401" s="43" customFormat="1" customHeight="1" outlineLevel="1" spans="1:16">
      <c r="A1401" s="64"/>
      <c r="B1401" s="65"/>
      <c r="C1401" s="61" t="s">
        <v>265</v>
      </c>
      <c r="D1401" s="61" t="s">
        <v>3368</v>
      </c>
      <c r="E1401" s="66">
        <v>905</v>
      </c>
      <c r="F1401" s="68" t="s">
        <v>373</v>
      </c>
      <c r="G1401" s="66">
        <v>90501</v>
      </c>
      <c r="H1401" s="68" t="s">
        <v>1588</v>
      </c>
      <c r="I1401" s="68" t="s">
        <v>373</v>
      </c>
      <c r="J1401" s="68" t="str">
        <f>INDEX(数据元说明!A:F,MATCH(I1401,数据元说明!C:C,0),2)</f>
        <v>001011</v>
      </c>
      <c r="K1401" s="74" t="str">
        <f>INDEX(数据元说明!A:F,MATCH(I1401,数据元说明!C:C,0),5)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401" s="68" t="str">
        <f>INDEX(数据元说明!A:F,MATCH(I1401,数据元说明!C:C,0),6)</f>
        <v>C..30</v>
      </c>
      <c r="M1401" s="74" t="s">
        <v>3284</v>
      </c>
      <c r="N1401" s="74" t="s">
        <v>1601</v>
      </c>
      <c r="O1401" s="74"/>
      <c r="P1401" s="74"/>
    </row>
    <row r="1402" s="43" customFormat="1" customHeight="1" spans="1:16">
      <c r="A1402" s="64"/>
      <c r="B1402" s="65"/>
      <c r="C1402" s="61" t="s">
        <v>265</v>
      </c>
      <c r="D1402" s="61" t="s">
        <v>3368</v>
      </c>
      <c r="E1402" s="66">
        <v>905</v>
      </c>
      <c r="F1402" s="68" t="s">
        <v>377</v>
      </c>
      <c r="G1402" s="66">
        <v>90502</v>
      </c>
      <c r="H1402" s="79" t="s">
        <v>1586</v>
      </c>
      <c r="I1402" s="68" t="s">
        <v>377</v>
      </c>
      <c r="J1402" s="68" t="str">
        <f>INDEX(数据元说明!A:F,MATCH(I1402,数据元说明!C:C,0),2)</f>
        <v>001012</v>
      </c>
      <c r="K1402" s="74" t="str">
        <f>INDEX(数据元说明!A:F,MATCH(I1402,数据元说明!C:C,0),5)</f>
        <v>银行内部机构号。应具有标识机构的唯一性。</v>
      </c>
      <c r="L1402" s="68" t="str">
        <f>INDEX(数据元说明!A:F,MATCH(I1402,数据元说明!C:C,0),6)</f>
        <v>C..30</v>
      </c>
      <c r="M1402" s="74" t="s">
        <v>3369</v>
      </c>
      <c r="N1402" s="74" t="s">
        <v>1601</v>
      </c>
      <c r="O1402" s="86"/>
      <c r="P1402" s="75"/>
    </row>
    <row r="1403" s="43" customFormat="1" customHeight="1" outlineLevel="1" spans="1:16">
      <c r="A1403" s="64"/>
      <c r="B1403" s="65"/>
      <c r="C1403" s="61" t="s">
        <v>265</v>
      </c>
      <c r="D1403" s="61" t="s">
        <v>3368</v>
      </c>
      <c r="E1403" s="66">
        <v>905</v>
      </c>
      <c r="F1403" s="74" t="s">
        <v>1592</v>
      </c>
      <c r="G1403" s="66">
        <v>90503</v>
      </c>
      <c r="H1403" s="74" t="s">
        <v>1593</v>
      </c>
      <c r="I1403" s="74" t="s">
        <v>325</v>
      </c>
      <c r="J1403" s="74" t="str">
        <f>INDEX(数据元说明!A:F,MATCH(I1403,数据元说明!C:C,0),2)</f>
        <v>001001</v>
      </c>
      <c r="K1403" s="74" t="str">
        <f>INDEX(数据元说明!A:F,MATCH(I1403,数据元说明!C:C,0),5)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03" s="74" t="str">
        <f>INDEX(数据元说明!A:F,MATCH(I1403,数据元说明!C:C,0),6)</f>
        <v>C..450</v>
      </c>
      <c r="M1403" s="74" t="s">
        <v>3286</v>
      </c>
      <c r="N1403" s="74" t="s">
        <v>1601</v>
      </c>
      <c r="O1403" s="74"/>
      <c r="P1403" s="74"/>
    </row>
    <row r="1404" s="43" customFormat="1" customHeight="1" spans="1:16">
      <c r="A1404" s="64"/>
      <c r="B1404" s="65"/>
      <c r="C1404" s="61" t="s">
        <v>265</v>
      </c>
      <c r="D1404" s="61" t="s">
        <v>3368</v>
      </c>
      <c r="E1404" s="66">
        <v>905</v>
      </c>
      <c r="F1404" s="68" t="s">
        <v>488</v>
      </c>
      <c r="G1404" s="66">
        <v>90504</v>
      </c>
      <c r="H1404" s="79" t="s">
        <v>1699</v>
      </c>
      <c r="I1404" s="68" t="s">
        <v>488</v>
      </c>
      <c r="J1404" s="68" t="str">
        <f>INDEX(数据元说明!A:F,MATCH(I1404,数据元说明!C:C,0),2)</f>
        <v>002001</v>
      </c>
      <c r="K1404" s="74" t="str">
        <f>INDEX(数据元说明!A:F,MATCH(I1404,数据元说明!C:C,0),5)</f>
        <v>银行自定义的唯一识别客户的标识。供应链融资的填写供应链融资编码。</v>
      </c>
      <c r="L1404" s="68" t="str">
        <f>INDEX(数据元说明!A:F,MATCH(I1404,数据元说明!C:C,0),6)</f>
        <v>C..60</v>
      </c>
      <c r="M1404" s="74" t="s">
        <v>3370</v>
      </c>
      <c r="N1404" s="74" t="s">
        <v>1601</v>
      </c>
      <c r="O1404" s="86"/>
      <c r="P1404" s="75"/>
    </row>
    <row r="1405" s="43" customFormat="1" customHeight="1" spans="1:16">
      <c r="A1405" s="64"/>
      <c r="B1405" s="65"/>
      <c r="C1405" s="61" t="s">
        <v>265</v>
      </c>
      <c r="D1405" s="61" t="s">
        <v>3368</v>
      </c>
      <c r="E1405" s="66">
        <v>905</v>
      </c>
      <c r="F1405" s="68" t="s">
        <v>1837</v>
      </c>
      <c r="G1405" s="66">
        <v>90505</v>
      </c>
      <c r="H1405" s="79" t="s">
        <v>1838</v>
      </c>
      <c r="I1405" s="68" t="s">
        <v>325</v>
      </c>
      <c r="J1405" s="68" t="str">
        <f>INDEX(数据元说明!A:F,MATCH(I1405,数据元说明!C:C,0),2)</f>
        <v>001001</v>
      </c>
      <c r="K1405" s="74" t="str">
        <f>INDEX(数据元说明!A:F,MATCH(I1405,数据元说明!C:C,0),5)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05" s="68" t="str">
        <f>INDEX(数据元说明!A:F,MATCH(I1405,数据元说明!C:C,0),6)</f>
        <v>C..450</v>
      </c>
      <c r="M1405" s="74" t="s">
        <v>3371</v>
      </c>
      <c r="N1405" s="74" t="s">
        <v>1601</v>
      </c>
      <c r="O1405" s="86"/>
      <c r="P1405" s="75"/>
    </row>
    <row r="1406" s="43" customFormat="1" customHeight="1" outlineLevel="1" spans="1:16">
      <c r="A1406" s="69"/>
      <c r="B1406" s="70"/>
      <c r="C1406" s="61" t="s">
        <v>265</v>
      </c>
      <c r="D1406" s="61" t="s">
        <v>3368</v>
      </c>
      <c r="E1406" s="66">
        <v>905</v>
      </c>
      <c r="F1406" s="68" t="s">
        <v>3372</v>
      </c>
      <c r="G1406" s="66">
        <v>90506</v>
      </c>
      <c r="H1406" s="68" t="s">
        <v>3373</v>
      </c>
      <c r="I1406" s="68" t="s">
        <v>704</v>
      </c>
      <c r="J1406" s="68" t="str">
        <f>INDEX(数据元说明!A:F,MATCH(I1406,数据元说明!C:C,0),2)</f>
        <v>003025</v>
      </c>
      <c r="K1406" s="74" t="str">
        <f>INDEX(数据元说明!A:F,MATCH(I1406,数据元说明!C:C,0),5)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406" s="68" t="str">
        <f>INDEX(数据元说明!A:F,MATCH(I1406,数据元说明!C:C,0),6)</f>
        <v>C..60</v>
      </c>
      <c r="M1406" s="74" t="s">
        <v>3374</v>
      </c>
      <c r="N1406" s="74" t="s">
        <v>1601</v>
      </c>
      <c r="O1406" s="74"/>
      <c r="P1406" s="74" t="s">
        <v>1648</v>
      </c>
    </row>
    <row r="1407" s="43" customFormat="1" customHeight="1" outlineLevel="1" spans="1:16">
      <c r="A1407" s="69"/>
      <c r="B1407" s="70"/>
      <c r="C1407" s="61" t="s">
        <v>265</v>
      </c>
      <c r="D1407" s="61" t="s">
        <v>3368</v>
      </c>
      <c r="E1407" s="66">
        <v>905</v>
      </c>
      <c r="F1407" s="68" t="s">
        <v>3375</v>
      </c>
      <c r="G1407" s="66">
        <v>90507</v>
      </c>
      <c r="H1407" s="68" t="s">
        <v>3376</v>
      </c>
      <c r="I1407" s="68" t="s">
        <v>325</v>
      </c>
      <c r="J1407" s="68" t="str">
        <f>INDEX(数据元说明!A:F,MATCH(I1407,数据元说明!C:C,0),2)</f>
        <v>001001</v>
      </c>
      <c r="K1407" s="74" t="str">
        <f>INDEX(数据元说明!A:F,MATCH(I1407,数据元说明!C:C,0),5)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07" s="68" t="str">
        <f>INDEX(数据元说明!A:F,MATCH(I1407,数据元说明!C:C,0),6)</f>
        <v>C..450</v>
      </c>
      <c r="M1407" s="74" t="s">
        <v>3377</v>
      </c>
      <c r="N1407" s="74" t="s">
        <v>1601</v>
      </c>
      <c r="O1407" s="74"/>
      <c r="P1407" s="74"/>
    </row>
    <row r="1408" s="43" customFormat="1" customHeight="1" spans="1:16">
      <c r="A1408" s="64"/>
      <c r="B1408" s="65"/>
      <c r="C1408" s="61" t="s">
        <v>265</v>
      </c>
      <c r="D1408" s="61" t="s">
        <v>3368</v>
      </c>
      <c r="E1408" s="66">
        <v>905</v>
      </c>
      <c r="F1408" s="68" t="s">
        <v>1152</v>
      </c>
      <c r="G1408" s="66">
        <v>90508</v>
      </c>
      <c r="H1408" s="79" t="s">
        <v>3378</v>
      </c>
      <c r="I1408" s="68" t="s">
        <v>1152</v>
      </c>
      <c r="J1408" s="168" t="str">
        <f>INDEX(数据元说明!A:F,MATCH(I1408,数据元说明!C:C,0),2)</f>
        <v>010006</v>
      </c>
      <c r="K1408" s="74" t="str">
        <f>INDEX(数据元说明!A:F,MATCH(I1408,数据元说明!C:C,0),5)</f>
        <v>识别交易的唯一编号，可以是合同号、成交编号或者其他自定义的编号。</v>
      </c>
      <c r="L1408" s="68" t="str">
        <f>INDEX(数据元说明!A:F,MATCH(I1408,数据元说明!C:C,0),6)</f>
        <v>C..60</v>
      </c>
      <c r="M1408" s="74" t="s">
        <v>3379</v>
      </c>
      <c r="N1408" s="74" t="s">
        <v>1601</v>
      </c>
      <c r="O1408" s="86"/>
      <c r="P1408" s="75"/>
    </row>
    <row r="1409" s="43" customFormat="1" customHeight="1" spans="1:16">
      <c r="A1409" s="64"/>
      <c r="B1409" s="65"/>
      <c r="C1409" s="61" t="s">
        <v>265</v>
      </c>
      <c r="D1409" s="61" t="s">
        <v>3368</v>
      </c>
      <c r="E1409" s="66">
        <v>905</v>
      </c>
      <c r="F1409" s="68" t="s">
        <v>1562</v>
      </c>
      <c r="G1409" s="66">
        <v>90509</v>
      </c>
      <c r="H1409" s="79" t="s">
        <v>3380</v>
      </c>
      <c r="I1409" s="68" t="s">
        <v>1562</v>
      </c>
      <c r="J1409" s="168" t="str">
        <f>INDEX(数据元说明!A:F,MATCH(I1409,数据元说明!C:C,0),2)</f>
        <v>010109</v>
      </c>
      <c r="K1409" s="74" t="str">
        <f>INDEX(数据元说明!A:F,MATCH(I1409,数据元说明!C:C,0),5)</f>
        <v>债券承销，代理代销信托计划，代理代销资产管理计划，代理代销保险产品，代理代销基金，代理贵金属交易，代销他行理财产品，其他-银行自定义类型。无法以枚举类型填报的，以“其他-XX”填报，其中XX为银行自定义类型。</v>
      </c>
      <c r="L1409" s="68" t="str">
        <f>INDEX(数据元说明!A:F,MATCH(I1409,数据元说明!C:C,0),6)</f>
        <v>C..60</v>
      </c>
      <c r="M1409" s="74" t="s">
        <v>3381</v>
      </c>
      <c r="N1409" s="74" t="s">
        <v>1601</v>
      </c>
      <c r="O1409" s="86"/>
      <c r="P1409" s="75"/>
    </row>
    <row r="1410" s="43" customFormat="1" customHeight="1" spans="1:16">
      <c r="A1410" s="64"/>
      <c r="B1410" s="65"/>
      <c r="C1410" s="61" t="s">
        <v>265</v>
      </c>
      <c r="D1410" s="61" t="s">
        <v>3368</v>
      </c>
      <c r="E1410" s="66">
        <v>905</v>
      </c>
      <c r="F1410" s="68" t="s">
        <v>3382</v>
      </c>
      <c r="G1410" s="66">
        <v>90510</v>
      </c>
      <c r="H1410" s="79" t="s">
        <v>3383</v>
      </c>
      <c r="I1410" s="68" t="s">
        <v>746</v>
      </c>
      <c r="J1410" s="68" t="str">
        <f>INDEX(数据元说明!A:F,MATCH(I1410,数据元说明!C:C,0),2)</f>
        <v>005001</v>
      </c>
      <c r="K1410" s="74" t="str">
        <f>INDEX(数据元说明!A:F,MATCH(I1410,数据元说明!C:C,0),5)</f>
        <v>银行内部产品中文名称，银行自定义。</v>
      </c>
      <c r="L1410" s="68" t="str">
        <f>INDEX(数据元说明!A:F,MATCH(I1410,数据元说明!C:C,0),6)</f>
        <v>C..300</v>
      </c>
      <c r="M1410" s="74"/>
      <c r="N1410" s="74" t="s">
        <v>1601</v>
      </c>
      <c r="O1410" s="86"/>
      <c r="P1410" s="75"/>
    </row>
    <row r="1411" s="43" customFormat="1" customHeight="1" spans="1:16">
      <c r="A1411" s="64"/>
      <c r="B1411" s="65"/>
      <c r="C1411" s="61" t="s">
        <v>265</v>
      </c>
      <c r="D1411" s="61" t="s">
        <v>3368</v>
      </c>
      <c r="E1411" s="66">
        <v>905</v>
      </c>
      <c r="F1411" s="68" t="s">
        <v>2625</v>
      </c>
      <c r="G1411" s="66">
        <v>90511</v>
      </c>
      <c r="H1411" s="79" t="s">
        <v>2626</v>
      </c>
      <c r="I1411" s="68" t="s">
        <v>1164</v>
      </c>
      <c r="J1411" s="168" t="str">
        <f>INDEX(数据元说明!A:F,MATCH(I1411,数据元说明!C:C,0),2)</f>
        <v>010009</v>
      </c>
      <c r="K1411" s="74" t="str">
        <f>INDEX(数据元说明!A:F,MATCH(I1411,数据元说明!C:C,0),5)</f>
        <v>买入，卖出。</v>
      </c>
      <c r="L1411" s="68" t="str">
        <f>INDEX(数据元说明!A:F,MATCH(I1411,数据元说明!C:C,0),6)</f>
        <v>C6</v>
      </c>
      <c r="M1411" s="74"/>
      <c r="N1411" s="74"/>
      <c r="O1411" s="86"/>
      <c r="P1411" s="75"/>
    </row>
    <row r="1412" s="43" customFormat="1" customHeight="1" spans="1:16">
      <c r="A1412" s="64"/>
      <c r="B1412" s="65"/>
      <c r="C1412" s="61" t="s">
        <v>265</v>
      </c>
      <c r="D1412" s="61" t="s">
        <v>3368</v>
      </c>
      <c r="E1412" s="66">
        <v>905</v>
      </c>
      <c r="F1412" s="68" t="s">
        <v>3384</v>
      </c>
      <c r="G1412" s="66">
        <v>90512</v>
      </c>
      <c r="H1412" s="79" t="s">
        <v>3385</v>
      </c>
      <c r="I1412" s="68" t="s">
        <v>345</v>
      </c>
      <c r="J1412" s="68" t="str">
        <f>INDEX(数据元说明!A:F,MATCH(I1412,数据元说明!C:C,0),2)</f>
        <v>001005</v>
      </c>
      <c r="K1412" s="74" t="str">
        <f>INDEX(数据元说明!A:F,MATCH(I1412,数据元说明!C:C,0),5)</f>
        <v>YYYYMMDD，默认值99991231。</v>
      </c>
      <c r="L1412" s="68" t="str">
        <f>INDEX(数据元说明!A:F,MATCH(I1412,数据元说明!C:C,0),6)</f>
        <v>C8</v>
      </c>
      <c r="M1412" s="74" t="s">
        <v>3386</v>
      </c>
      <c r="N1412" s="74" t="s">
        <v>1601</v>
      </c>
      <c r="O1412" s="86"/>
      <c r="P1412" s="75"/>
    </row>
    <row r="1413" s="43" customFormat="1" customHeight="1" spans="1:16">
      <c r="A1413" s="64"/>
      <c r="B1413" s="65"/>
      <c r="C1413" s="61" t="s">
        <v>265</v>
      </c>
      <c r="D1413" s="61" t="s">
        <v>3368</v>
      </c>
      <c r="E1413" s="66">
        <v>905</v>
      </c>
      <c r="F1413" s="68" t="s">
        <v>642</v>
      </c>
      <c r="G1413" s="66">
        <v>90513</v>
      </c>
      <c r="H1413" s="79" t="s">
        <v>1914</v>
      </c>
      <c r="I1413" s="68" t="s">
        <v>642</v>
      </c>
      <c r="J1413" s="68" t="str">
        <f>INDEX(数据元说明!A:F,MATCH(I1413,数据元说明!C:C,0),2)</f>
        <v>003010</v>
      </c>
      <c r="K1413" s="74" t="str">
        <f>INDEX(数据元说明!A:F,MATCH(I1413,数据元说明!C:C,0),5)</f>
        <v>遵循《GB/T 12406 表示货币和资金的代码》的字母代码，如CNY。上述文件所列币种无法涵盖的，允许银行自定义填报。多个币种合计折算为人民币（本外币合计）的，填报为BWB。</v>
      </c>
      <c r="L1413" s="68" t="str">
        <f>INDEX(数据元说明!A:F,MATCH(I1413,数据元说明!C:C,0),6)</f>
        <v>C3</v>
      </c>
      <c r="M1413" s="74"/>
      <c r="N1413" s="74" t="s">
        <v>1601</v>
      </c>
      <c r="O1413" s="86"/>
      <c r="P1413" s="75"/>
    </row>
    <row r="1414" s="43" customFormat="1" customHeight="1" spans="1:16">
      <c r="A1414" s="64"/>
      <c r="B1414" s="65"/>
      <c r="C1414" s="61" t="s">
        <v>265</v>
      </c>
      <c r="D1414" s="61" t="s">
        <v>3368</v>
      </c>
      <c r="E1414" s="66">
        <v>905</v>
      </c>
      <c r="F1414" s="68" t="s">
        <v>2172</v>
      </c>
      <c r="G1414" s="66">
        <v>90514</v>
      </c>
      <c r="H1414" s="79" t="s">
        <v>2173</v>
      </c>
      <c r="I1414" s="68" t="s">
        <v>634</v>
      </c>
      <c r="J1414" s="68" t="str">
        <f>INDEX(数据元说明!A:F,MATCH(I1414,数据元说明!C:C,0),2)</f>
        <v>003008</v>
      </c>
      <c r="K1414" s="74" t="str">
        <f>INDEX(数据元说明!A:F,MATCH(I1414,数据元说明!C:C,0),5)</f>
        <v>与币种相对应金额。</v>
      </c>
      <c r="L1414" s="68" t="str">
        <f>INDEX(数据元说明!A:F,MATCH(I1414,数据元说明!C:C,0),6)</f>
        <v>D20.2</v>
      </c>
      <c r="M1414" s="74" t="s">
        <v>3387</v>
      </c>
      <c r="N1414" s="74" t="s">
        <v>1601</v>
      </c>
      <c r="O1414" s="86"/>
      <c r="P1414" s="75"/>
    </row>
    <row r="1415" s="43" customFormat="1" customHeight="1" spans="1:16">
      <c r="A1415" s="64"/>
      <c r="B1415" s="65"/>
      <c r="C1415" s="61" t="s">
        <v>265</v>
      </c>
      <c r="D1415" s="61" t="s">
        <v>3368</v>
      </c>
      <c r="E1415" s="66">
        <v>905</v>
      </c>
      <c r="F1415" s="68" t="s">
        <v>3388</v>
      </c>
      <c r="G1415" s="66">
        <v>90515</v>
      </c>
      <c r="H1415" s="79" t="s">
        <v>3389</v>
      </c>
      <c r="I1415" s="68" t="s">
        <v>325</v>
      </c>
      <c r="J1415" s="68" t="str">
        <f>INDEX(数据元说明!A:F,MATCH(I1415,数据元说明!C:C,0),2)</f>
        <v>001001</v>
      </c>
      <c r="K1415" s="74" t="str">
        <f>INDEX(数据元说明!A:F,MATCH(I1415,数据元说明!C:C,0),5)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15" s="68" t="str">
        <f>INDEX(数据元说明!A:F,MATCH(I1415,数据元说明!C:C,0),6)</f>
        <v>C..450</v>
      </c>
      <c r="M1415" s="74" t="s">
        <v>3390</v>
      </c>
      <c r="N1415" s="74" t="s">
        <v>1601</v>
      </c>
      <c r="O1415" s="86"/>
      <c r="P1415" s="75"/>
    </row>
    <row r="1416" s="43" customFormat="1" customHeight="1" outlineLevel="1" spans="1:16">
      <c r="A1416" s="64"/>
      <c r="B1416" s="65"/>
      <c r="C1416" s="61" t="s">
        <v>265</v>
      </c>
      <c r="D1416" s="61" t="s">
        <v>3368</v>
      </c>
      <c r="E1416" s="66">
        <v>905</v>
      </c>
      <c r="F1416" s="74" t="s">
        <v>3391</v>
      </c>
      <c r="G1416" s="66">
        <v>90516</v>
      </c>
      <c r="H1416" s="79" t="s">
        <v>3392</v>
      </c>
      <c r="I1416" s="74" t="s">
        <v>1168</v>
      </c>
      <c r="J1416" s="169" t="str">
        <f>INDEX(数据元说明!A:F,MATCH(I1416,数据元说明!C:C,0),2)</f>
        <v>010010</v>
      </c>
      <c r="K1416" s="74" t="str">
        <f>INDEX(数据元说明!A:F,MATCH(I1416,数据元说明!C:C,0),5)</f>
        <v>优先填报外部专业性的评级公司对融资人主体或资产的信用评级结果，如无，则由填报机构内部对融资人主体或资产的信用评级结果。</v>
      </c>
      <c r="L1416" s="74" t="s">
        <v>698</v>
      </c>
      <c r="M1416" s="74" t="s">
        <v>3393</v>
      </c>
      <c r="N1416" s="74" t="s">
        <v>1583</v>
      </c>
      <c r="O1416" s="74" t="s">
        <v>321</v>
      </c>
      <c r="P1416" s="93"/>
    </row>
    <row r="1417" s="43" customFormat="1" customHeight="1" spans="1:16">
      <c r="A1417" s="64"/>
      <c r="B1417" s="65"/>
      <c r="C1417" s="61" t="s">
        <v>265</v>
      </c>
      <c r="D1417" s="61" t="s">
        <v>3368</v>
      </c>
      <c r="E1417" s="66">
        <v>905</v>
      </c>
      <c r="F1417" s="68" t="s">
        <v>3394</v>
      </c>
      <c r="G1417" s="66">
        <v>90517</v>
      </c>
      <c r="H1417" s="79" t="s">
        <v>3395</v>
      </c>
      <c r="I1417" s="68" t="s">
        <v>325</v>
      </c>
      <c r="J1417" s="68" t="str">
        <f>INDEX(数据元说明!A:F,MATCH(I1417,数据元说明!C:C,0),2)</f>
        <v>001001</v>
      </c>
      <c r="K1417" s="74" t="str">
        <f>INDEX(数据元说明!A:F,MATCH(I1417,数据元说明!C:C,0),5)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17" s="68" t="str">
        <f>INDEX(数据元说明!A:F,MATCH(I1417,数据元说明!C:C,0),6)</f>
        <v>C..450</v>
      </c>
      <c r="M1417" s="74" t="s">
        <v>3396</v>
      </c>
      <c r="N1417" s="74" t="s">
        <v>1583</v>
      </c>
      <c r="O1417" s="74" t="s">
        <v>322</v>
      </c>
      <c r="P1417" s="75"/>
    </row>
    <row r="1418" s="43" customFormat="1" customHeight="1" outlineLevel="1" spans="1:16">
      <c r="A1418" s="64"/>
      <c r="B1418" s="65"/>
      <c r="C1418" s="61" t="s">
        <v>265</v>
      </c>
      <c r="D1418" s="61" t="s">
        <v>3368</v>
      </c>
      <c r="E1418" s="66">
        <v>905</v>
      </c>
      <c r="F1418" s="85" t="s">
        <v>3397</v>
      </c>
      <c r="G1418" s="66">
        <v>90518</v>
      </c>
      <c r="H1418" s="79" t="s">
        <v>3398</v>
      </c>
      <c r="I1418" s="68" t="s">
        <v>704</v>
      </c>
      <c r="J1418" s="74" t="str">
        <f>INDEX(数据元说明!A:F,MATCH(I1418,数据元说明!C:C,0),2)</f>
        <v>003025</v>
      </c>
      <c r="K1418" s="74" t="str">
        <f>INDEX(数据元说明!A:F,MATCH(I1418,数据元说明!C:C,0),5)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418" s="85" t="s">
        <v>407</v>
      </c>
      <c r="M1418" s="74" t="s">
        <v>3399</v>
      </c>
      <c r="N1418" s="74" t="s">
        <v>1601</v>
      </c>
      <c r="O1418" s="74"/>
      <c r="P1418" s="93"/>
    </row>
    <row r="1419" s="43" customFormat="1" customHeight="1" outlineLevel="1" spans="1:16">
      <c r="A1419" s="64"/>
      <c r="B1419" s="65"/>
      <c r="C1419" s="61" t="s">
        <v>265</v>
      </c>
      <c r="D1419" s="61" t="s">
        <v>3368</v>
      </c>
      <c r="E1419" s="66">
        <v>905</v>
      </c>
      <c r="F1419" s="85" t="s">
        <v>3400</v>
      </c>
      <c r="G1419" s="66">
        <v>90519</v>
      </c>
      <c r="H1419" s="79" t="s">
        <v>3401</v>
      </c>
      <c r="I1419" s="85" t="s">
        <v>325</v>
      </c>
      <c r="J1419" s="74" t="str">
        <f>INDEX(数据元说明!A:F,MATCH(I1419,数据元说明!C:C,0),2)</f>
        <v>001001</v>
      </c>
      <c r="K1419" s="74" t="str">
        <f>INDEX(数据元说明!A:F,MATCH(I1419,数据元说明!C:C,0),5)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19" s="85" t="s">
        <v>367</v>
      </c>
      <c r="M1419" s="85" t="s">
        <v>3402</v>
      </c>
      <c r="N1419" s="74" t="s">
        <v>1601</v>
      </c>
      <c r="O1419" s="74"/>
      <c r="P1419" s="93"/>
    </row>
    <row r="1420" s="43" customFormat="1" customHeight="1" outlineLevel="1" spans="1:16">
      <c r="A1420" s="64"/>
      <c r="B1420" s="65"/>
      <c r="C1420" s="61" t="s">
        <v>265</v>
      </c>
      <c r="D1420" s="61" t="s">
        <v>3368</v>
      </c>
      <c r="E1420" s="66">
        <v>905</v>
      </c>
      <c r="F1420" s="85" t="s">
        <v>3403</v>
      </c>
      <c r="G1420" s="66">
        <v>90520</v>
      </c>
      <c r="H1420" s="79" t="s">
        <v>3404</v>
      </c>
      <c r="I1420" s="85" t="s">
        <v>325</v>
      </c>
      <c r="J1420" s="74" t="str">
        <f>INDEX(数据元说明!A:F,MATCH(I1420,数据元说明!C:C,0),2)</f>
        <v>001001</v>
      </c>
      <c r="K1420" s="74" t="str">
        <f>INDEX(数据元说明!A:F,MATCH(I1420,数据元说明!C:C,0),5)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20" s="85" t="s">
        <v>367</v>
      </c>
      <c r="M1420" s="85" t="s">
        <v>3405</v>
      </c>
      <c r="N1420" s="74" t="s">
        <v>1601</v>
      </c>
      <c r="O1420" s="74"/>
      <c r="P1420" s="93"/>
    </row>
    <row r="1421" s="43" customFormat="1" customHeight="1" outlineLevel="1" spans="1:16">
      <c r="A1421" s="64"/>
      <c r="B1421" s="65"/>
      <c r="C1421" s="61" t="s">
        <v>265</v>
      </c>
      <c r="D1421" s="61" t="s">
        <v>3368</v>
      </c>
      <c r="E1421" s="66">
        <v>905</v>
      </c>
      <c r="F1421" s="85" t="s">
        <v>3406</v>
      </c>
      <c r="G1421" s="66">
        <v>90521</v>
      </c>
      <c r="H1421" s="79" t="s">
        <v>3407</v>
      </c>
      <c r="I1421" s="85" t="s">
        <v>543</v>
      </c>
      <c r="J1421" s="68" t="str">
        <f>INDEX(数据元说明!A:F,MATCH(I1421,数据元说明!C:C,0),2)</f>
        <v>002014</v>
      </c>
      <c r="K1421" s="74" t="str">
        <f>INDEX(数据元说明!A:F,MATCH(I1421,数据元说明!C:C,0),5)</f>
        <v>行业分类按《GB/T 4754 国民经济行业分类》执行。填报至该客户所属行业的小类代码，如：所属行业为“稻谷种植”填报“A0111”。境外机构按“境外”填报。</v>
      </c>
      <c r="L1421" s="85" t="s">
        <v>367</v>
      </c>
      <c r="M1421" s="85" t="s">
        <v>3408</v>
      </c>
      <c r="N1421" s="74" t="s">
        <v>1601</v>
      </c>
      <c r="O1421" s="74"/>
      <c r="P1421" s="93"/>
    </row>
    <row r="1422" s="43" customFormat="1" customHeight="1" outlineLevel="1" spans="1:16">
      <c r="A1422" s="64"/>
      <c r="B1422" s="65"/>
      <c r="C1422" s="61" t="s">
        <v>265</v>
      </c>
      <c r="D1422" s="61" t="s">
        <v>3368</v>
      </c>
      <c r="E1422" s="66">
        <v>905</v>
      </c>
      <c r="F1422" s="74" t="s">
        <v>2689</v>
      </c>
      <c r="G1422" s="66">
        <v>90522</v>
      </c>
      <c r="H1422" s="68" t="s">
        <v>2690</v>
      </c>
      <c r="I1422" s="74" t="s">
        <v>642</v>
      </c>
      <c r="J1422" s="74" t="str">
        <f>INDEX(数据元说明!A:F,MATCH(I1422,数据元说明!C:C,0),2)</f>
        <v>003010</v>
      </c>
      <c r="K1422" s="74" t="str">
        <f>INDEX(数据元说明!A:F,MATCH(I1422,数据元说明!C:C,0),5)</f>
        <v>遵循《GB/T 12406 表示货币和资金的代码》的字母代码，如CNY。上述文件所列币种无法涵盖的，允许银行自定义填报。多个币种合计折算为人民币（本外币合计）的，填报为BWB。</v>
      </c>
      <c r="L1422" s="74" t="str">
        <f>INDEX(数据元说明!A:F,MATCH(I1422,数据元说明!C:C,0),6)</f>
        <v>C3</v>
      </c>
      <c r="M1422" s="74" t="s">
        <v>2691</v>
      </c>
      <c r="N1422" s="74" t="s">
        <v>1601</v>
      </c>
      <c r="O1422" s="74"/>
      <c r="P1422" s="74"/>
    </row>
    <row r="1423" s="43" customFormat="1" customHeight="1" outlineLevel="1" spans="1:16">
      <c r="A1423" s="64"/>
      <c r="B1423" s="65"/>
      <c r="C1423" s="61" t="s">
        <v>265</v>
      </c>
      <c r="D1423" s="61" t="s">
        <v>3368</v>
      </c>
      <c r="E1423" s="66">
        <v>905</v>
      </c>
      <c r="F1423" s="68" t="s">
        <v>2692</v>
      </c>
      <c r="G1423" s="66">
        <v>90523</v>
      </c>
      <c r="H1423" s="79" t="s">
        <v>2693</v>
      </c>
      <c r="I1423" s="68" t="s">
        <v>634</v>
      </c>
      <c r="J1423" s="74" t="str">
        <f>INDEX(数据元说明!A:F,MATCH(I1423,数据元说明!C:C,0),2)</f>
        <v>003008</v>
      </c>
      <c r="K1423" s="74" t="str">
        <f>INDEX(数据元说明!A:F,MATCH(I1423,数据元说明!C:C,0),5)</f>
        <v>与币种相对应金额。</v>
      </c>
      <c r="L1423" s="74" t="str">
        <f>INDEX(数据元说明!A:F,MATCH(I1423,数据元说明!C:C,0),6)</f>
        <v>D20.2</v>
      </c>
      <c r="M1423" s="74" t="s">
        <v>2694</v>
      </c>
      <c r="N1423" s="74" t="s">
        <v>1601</v>
      </c>
      <c r="O1423" s="74"/>
      <c r="P1423" s="74"/>
    </row>
    <row r="1424" s="43" customFormat="1" customHeight="1" outlineLevel="1" spans="1:16">
      <c r="A1424" s="64"/>
      <c r="B1424" s="65"/>
      <c r="C1424" s="61" t="s">
        <v>265</v>
      </c>
      <c r="D1424" s="61" t="s">
        <v>3368</v>
      </c>
      <c r="E1424" s="66">
        <v>905</v>
      </c>
      <c r="F1424" s="68" t="s">
        <v>721</v>
      </c>
      <c r="G1424" s="66">
        <v>90524</v>
      </c>
      <c r="H1424" s="79" t="s">
        <v>2189</v>
      </c>
      <c r="I1424" s="68" t="s">
        <v>721</v>
      </c>
      <c r="J1424" s="74" t="str">
        <f>INDEX(数据元说明!A:F,MATCH(I1424,数据元说明!C:C,0),2)</f>
        <v>004004</v>
      </c>
      <c r="K1424" s="74" t="str">
        <f>INDEX(数据元说明!A:F,MATCH(I1424,数据元说明!C:C,0),5)</f>
        <v>现，转。</v>
      </c>
      <c r="L1424" s="74" t="str">
        <f>INDEX(数据元说明!A:F,MATCH(I1424,数据元说明!C:C,0),6)</f>
        <v>C3</v>
      </c>
      <c r="M1424" s="74"/>
      <c r="N1424" s="74"/>
      <c r="O1424" s="74"/>
      <c r="P1424" s="74"/>
    </row>
    <row r="1425" s="43" customFormat="1" customHeight="1" spans="1:16">
      <c r="A1425" s="64"/>
      <c r="B1425" s="65"/>
      <c r="C1425" s="61" t="s">
        <v>265</v>
      </c>
      <c r="D1425" s="61" t="s">
        <v>3368</v>
      </c>
      <c r="E1425" s="66">
        <v>905</v>
      </c>
      <c r="F1425" s="68" t="s">
        <v>2814</v>
      </c>
      <c r="G1425" s="66">
        <v>90525</v>
      </c>
      <c r="H1425" s="79" t="s">
        <v>3409</v>
      </c>
      <c r="I1425" s="68" t="s">
        <v>389</v>
      </c>
      <c r="J1425" s="68" t="str">
        <f>INDEX(数据元说明!A:F,MATCH(I1425,数据元说明!C:C,0),2)</f>
        <v>001015</v>
      </c>
      <c r="K1425" s="74" t="str">
        <f>INDEX(数据元说明!A:F,MATCH(I1425,数据元说明!C:C,0),5)</f>
        <v>工号，银行自定义。</v>
      </c>
      <c r="L1425" s="68" t="str">
        <f>INDEX(数据元说明!A:F,MATCH(I1425,数据元说明!C:C,0),6)</f>
        <v>C..30</v>
      </c>
      <c r="M1425" s="74" t="s">
        <v>3410</v>
      </c>
      <c r="N1425" s="74" t="s">
        <v>1601</v>
      </c>
      <c r="O1425" s="86"/>
      <c r="P1425" s="75"/>
    </row>
    <row r="1426" s="43" customFormat="1" customHeight="1" outlineLevel="1" spans="1:16">
      <c r="A1426" s="64"/>
      <c r="B1426" s="65"/>
      <c r="C1426" s="61" t="s">
        <v>265</v>
      </c>
      <c r="D1426" s="61" t="s">
        <v>3368</v>
      </c>
      <c r="E1426" s="66">
        <v>905</v>
      </c>
      <c r="F1426" s="68" t="s">
        <v>484</v>
      </c>
      <c r="G1426" s="66">
        <v>90526</v>
      </c>
      <c r="H1426" s="68" t="s">
        <v>1623</v>
      </c>
      <c r="I1426" s="68" t="s">
        <v>484</v>
      </c>
      <c r="J1426" s="68" t="str">
        <f>INDEX(数据元说明!A:F,MATCH(I1426,数据元说明!C:C,0),2)</f>
        <v>001038</v>
      </c>
      <c r="K1426" s="74" t="str">
        <f>INDEX(数据元说明!A:F,MATCH(I1426,数据元说明!C:C,0),5)</f>
        <v>银行自定义。</v>
      </c>
      <c r="L1426" s="68" t="str">
        <f>INDEX(数据元说明!A:F,MATCH(I1426,数据元说明!C:C,0),6)</f>
        <v>C..600</v>
      </c>
      <c r="M1426" s="74" t="s">
        <v>1624</v>
      </c>
      <c r="N1426" s="74" t="s">
        <v>1601</v>
      </c>
      <c r="O1426" s="74"/>
      <c r="P1426" s="74"/>
    </row>
    <row r="1427" s="43" customFormat="1" customHeight="1" outlineLevel="1" spans="1:16">
      <c r="A1427" s="64"/>
      <c r="B1427" s="65"/>
      <c r="C1427" s="61" t="s">
        <v>265</v>
      </c>
      <c r="D1427" s="61" t="s">
        <v>3368</v>
      </c>
      <c r="E1427" s="66">
        <v>905</v>
      </c>
      <c r="F1427" s="68" t="s">
        <v>1625</v>
      </c>
      <c r="G1427" s="66">
        <v>90527</v>
      </c>
      <c r="H1427" s="68" t="s">
        <v>1626</v>
      </c>
      <c r="I1427" s="68" t="s">
        <v>345</v>
      </c>
      <c r="J1427" s="68" t="str">
        <f>INDEX(数据元说明!A:F,MATCH(I1427,数据元说明!C:C,0),2)</f>
        <v>001005</v>
      </c>
      <c r="K1427" s="74" t="str">
        <f>INDEX(数据元说明!A:F,MATCH(I1427,数据元说明!C:C,0),5)</f>
        <v>YYYYMMDD，默认值99991231。</v>
      </c>
      <c r="L1427" s="68" t="str">
        <f>INDEX(数据元说明!A:F,MATCH(I1427,数据元说明!C:C,0),6)</f>
        <v>C8</v>
      </c>
      <c r="M1427" s="74" t="s">
        <v>1627</v>
      </c>
      <c r="N1427" s="74"/>
      <c r="O1427" s="74"/>
      <c r="P1427" s="74"/>
    </row>
    <row r="1428" s="43" customFormat="1" customHeight="1" spans="1:16">
      <c r="A1428" s="64" t="s">
        <v>3411</v>
      </c>
      <c r="B1428" s="65" t="s">
        <v>269</v>
      </c>
      <c r="C1428" s="61"/>
      <c r="D1428" s="61"/>
      <c r="E1428" s="66"/>
      <c r="F1428" s="68"/>
      <c r="G1428" s="66"/>
      <c r="H1428" s="79"/>
      <c r="I1428" s="68"/>
      <c r="J1428" s="68"/>
      <c r="K1428" s="74"/>
      <c r="L1428" s="68"/>
      <c r="M1428" s="74"/>
      <c r="N1428" s="74"/>
      <c r="O1428" s="74"/>
      <c r="P1428" s="75"/>
    </row>
    <row r="1429" s="43" customFormat="1" customHeight="1" spans="1:16">
      <c r="A1429" s="64"/>
      <c r="B1429" s="65"/>
      <c r="C1429" s="61" t="s">
        <v>270</v>
      </c>
      <c r="D1429" s="61" t="s">
        <v>3412</v>
      </c>
      <c r="E1429" s="66">
        <v>1001</v>
      </c>
      <c r="F1429" s="68"/>
      <c r="G1429" s="66"/>
      <c r="H1429" s="79"/>
      <c r="I1429" s="68"/>
      <c r="J1429" s="68"/>
      <c r="K1429" s="74"/>
      <c r="L1429" s="68"/>
      <c r="M1429" s="74" t="str">
        <f>INDEX(表结构总览!D:G,MATCH(D1429,表结构总览!D:D,0),4)</f>
        <v>国家外汇管理局公布汇率的主要币种，填报各主要外币与人民币的折算汇率。其他货币对人民币的折算汇率，以当天美元兑人民币的基准汇率与同一天国际外汇市场其他货币兑美元汇率套算确定。机构可只填报常见的外币信息，但至少应包含其它表中填报使用过的所有外币。</v>
      </c>
      <c r="N1429" s="68" t="s">
        <v>1583</v>
      </c>
      <c r="O1429" s="68" t="s">
        <v>484</v>
      </c>
      <c r="P1429" s="75"/>
    </row>
    <row r="1430" s="43" customFormat="1" customHeight="1" outlineLevel="1" spans="1:16">
      <c r="A1430" s="64"/>
      <c r="B1430" s="65"/>
      <c r="C1430" s="61" t="s">
        <v>270</v>
      </c>
      <c r="D1430" s="61" t="s">
        <v>3412</v>
      </c>
      <c r="E1430" s="66">
        <v>1001</v>
      </c>
      <c r="F1430" s="68" t="s">
        <v>373</v>
      </c>
      <c r="G1430" s="66">
        <v>100101</v>
      </c>
      <c r="H1430" s="68" t="s">
        <v>1588</v>
      </c>
      <c r="I1430" s="68" t="s">
        <v>373</v>
      </c>
      <c r="J1430" s="68" t="str">
        <f>INDEX(数据元说明!A:F,MATCH(I1430,数据元说明!C:C,0),2)</f>
        <v>001011</v>
      </c>
      <c r="K1430" s="74" t="str">
        <f>INDEX(数据元说明!A:F,MATCH(I1430,数据元说明!C:C,0),5)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430" s="68" t="str">
        <f>INDEX(数据元说明!A:F,MATCH(I1430,数据元说明!C:C,0),6)</f>
        <v>C..30</v>
      </c>
      <c r="M1430" s="74" t="s">
        <v>2488</v>
      </c>
      <c r="N1430" s="93"/>
      <c r="O1430" s="74"/>
      <c r="P1430" s="74"/>
    </row>
    <row r="1431" s="43" customFormat="1" customHeight="1" outlineLevel="1" spans="1:16">
      <c r="A1431" s="64"/>
      <c r="B1431" s="65"/>
      <c r="C1431" s="61" t="s">
        <v>270</v>
      </c>
      <c r="D1431" s="61" t="s">
        <v>3412</v>
      </c>
      <c r="E1431" s="66">
        <v>1001</v>
      </c>
      <c r="F1431" s="68" t="s">
        <v>377</v>
      </c>
      <c r="G1431" s="66">
        <v>100102</v>
      </c>
      <c r="H1431" s="79" t="s">
        <v>1586</v>
      </c>
      <c r="I1431" s="68" t="s">
        <v>377</v>
      </c>
      <c r="J1431" s="68" t="str">
        <f>INDEX(数据元说明!A:F,MATCH(I1431,数据元说明!C:C,0),2)</f>
        <v>001012</v>
      </c>
      <c r="K1431" s="74" t="str">
        <f>INDEX(数据元说明!A:F,MATCH(I1431,数据元说明!C:C,0),5)</f>
        <v>银行内部机构号。应具有标识机构的唯一性。</v>
      </c>
      <c r="L1431" s="68" t="str">
        <f>INDEX(数据元说明!A:F,MATCH(I1431,数据元说明!C:C,0),6)</f>
        <v>C..30</v>
      </c>
      <c r="M1431" s="74" t="s">
        <v>1820</v>
      </c>
      <c r="N1431" s="74"/>
      <c r="O1431" s="74"/>
      <c r="P1431" s="75"/>
    </row>
    <row r="1432" s="43" customFormat="1" customHeight="1" outlineLevel="1" spans="1:16">
      <c r="A1432" s="64"/>
      <c r="B1432" s="65"/>
      <c r="C1432" s="61" t="s">
        <v>270</v>
      </c>
      <c r="D1432" s="61" t="s">
        <v>3412</v>
      </c>
      <c r="E1432" s="66">
        <v>1001</v>
      </c>
      <c r="F1432" s="68" t="s">
        <v>1592</v>
      </c>
      <c r="G1432" s="66">
        <v>100103</v>
      </c>
      <c r="H1432" s="79" t="s">
        <v>1593</v>
      </c>
      <c r="I1432" s="68" t="s">
        <v>325</v>
      </c>
      <c r="J1432" s="68" t="str">
        <f>INDEX(数据元说明!A:F,MATCH(I1432,数据元说明!C:C,0),2)</f>
        <v>001001</v>
      </c>
      <c r="K1432" s="74" t="str">
        <f>INDEX(数据元说明!A:F,MATCH(I1432,数据元说明!C:C,0),5)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32" s="68" t="str">
        <f>INDEX(数据元说明!A:F,MATCH(I1432,数据元说明!C:C,0),6)</f>
        <v>C..450</v>
      </c>
      <c r="M1432" s="74" t="s">
        <v>1631</v>
      </c>
      <c r="N1432" s="74" t="s">
        <v>1583</v>
      </c>
      <c r="O1432" s="74" t="s">
        <v>322</v>
      </c>
      <c r="P1432" s="75"/>
    </row>
    <row r="1433" s="43" customFormat="1" customHeight="1" outlineLevel="1" spans="1:16">
      <c r="A1433" s="64"/>
      <c r="B1433" s="65"/>
      <c r="C1433" s="61" t="s">
        <v>270</v>
      </c>
      <c r="D1433" s="61" t="s">
        <v>3412</v>
      </c>
      <c r="E1433" s="66">
        <v>1001</v>
      </c>
      <c r="F1433" s="68" t="s">
        <v>3413</v>
      </c>
      <c r="G1433" s="66">
        <v>100104</v>
      </c>
      <c r="H1433" s="79" t="s">
        <v>3414</v>
      </c>
      <c r="I1433" s="68" t="s">
        <v>445</v>
      </c>
      <c r="J1433" s="68" t="str">
        <f>INDEX(数据元说明!A:F,MATCH(I1433,数据元说明!C:C,0),2)</f>
        <v>001029</v>
      </c>
      <c r="K1433" s="74" t="str">
        <f>INDEX(数据元说明!A:F,MATCH(I1433,数据元说明!C:C,0),5)</f>
        <v>数量。</v>
      </c>
      <c r="L1433" s="68" t="str">
        <f>INDEX(数据元说明!A:F,MATCH(I1433,数据元说明!C:C,0),6)</f>
        <v>D20</v>
      </c>
      <c r="M1433" s="74" t="s">
        <v>3415</v>
      </c>
      <c r="N1433" s="74" t="s">
        <v>1601</v>
      </c>
      <c r="O1433" s="74"/>
      <c r="P1433" s="75"/>
    </row>
    <row r="1434" s="43" customFormat="1" customHeight="1" outlineLevel="1" spans="1:16">
      <c r="A1434" s="64"/>
      <c r="B1434" s="65"/>
      <c r="C1434" s="61" t="s">
        <v>270</v>
      </c>
      <c r="D1434" s="61" t="s">
        <v>3412</v>
      </c>
      <c r="E1434" s="66">
        <v>1001</v>
      </c>
      <c r="F1434" s="68" t="s">
        <v>3074</v>
      </c>
      <c r="G1434" s="66">
        <v>100105</v>
      </c>
      <c r="H1434" s="79" t="s">
        <v>3075</v>
      </c>
      <c r="I1434" s="68" t="s">
        <v>642</v>
      </c>
      <c r="J1434" s="68" t="str">
        <f>INDEX(数据元说明!A:F,MATCH(I1434,数据元说明!C:C,0),2)</f>
        <v>003010</v>
      </c>
      <c r="K1434" s="74" t="str">
        <f>INDEX(数据元说明!A:F,MATCH(I1434,数据元说明!C:C,0),5)</f>
        <v>遵循《GB/T 12406 表示货币和资金的代码》的字母代码，如CNY。上述文件所列币种无法涵盖的，允许银行自定义填报。多个币种合计折算为人民币（本外币合计）的，填报为BWB。</v>
      </c>
      <c r="L1434" s="68" t="str">
        <f>INDEX(数据元说明!A:F,MATCH(I1434,数据元说明!C:C,0),6)</f>
        <v>C3</v>
      </c>
      <c r="M1434" s="74" t="s">
        <v>1679</v>
      </c>
      <c r="N1434" s="74"/>
      <c r="O1434" s="74"/>
      <c r="P1434" s="75"/>
    </row>
    <row r="1435" s="43" customFormat="1" customHeight="1" outlineLevel="1" spans="1:16">
      <c r="A1435" s="64"/>
      <c r="B1435" s="65"/>
      <c r="C1435" s="61" t="s">
        <v>270</v>
      </c>
      <c r="D1435" s="61" t="s">
        <v>3412</v>
      </c>
      <c r="E1435" s="66">
        <v>1001</v>
      </c>
      <c r="F1435" s="68" t="s">
        <v>3416</v>
      </c>
      <c r="G1435" s="66">
        <v>100106</v>
      </c>
      <c r="H1435" s="79" t="s">
        <v>3417</v>
      </c>
      <c r="I1435" s="68" t="s">
        <v>445</v>
      </c>
      <c r="J1435" s="68" t="str">
        <f>INDEX(数据元说明!A:F,MATCH(I1435,数据元说明!C:C,0),2)</f>
        <v>001029</v>
      </c>
      <c r="K1435" s="74" t="str">
        <f>INDEX(数据元说明!A:F,MATCH(I1435,数据元说明!C:C,0),5)</f>
        <v>数量。</v>
      </c>
      <c r="L1435" s="68" t="str">
        <f>INDEX(数据元说明!A:F,MATCH(I1435,数据元说明!C:C,0),6)</f>
        <v>D20</v>
      </c>
      <c r="M1435" s="74"/>
      <c r="N1435" s="74" t="s">
        <v>1601</v>
      </c>
      <c r="O1435" s="74"/>
      <c r="P1435" s="75"/>
    </row>
    <row r="1436" s="43" customFormat="1" customHeight="1" outlineLevel="1" spans="1:16">
      <c r="A1436" s="64"/>
      <c r="B1436" s="65"/>
      <c r="C1436" s="61" t="s">
        <v>270</v>
      </c>
      <c r="D1436" s="61" t="s">
        <v>3412</v>
      </c>
      <c r="E1436" s="66">
        <v>1001</v>
      </c>
      <c r="F1436" s="68" t="s">
        <v>3418</v>
      </c>
      <c r="G1436" s="66">
        <v>100107</v>
      </c>
      <c r="H1436" s="79" t="s">
        <v>3419</v>
      </c>
      <c r="I1436" s="68" t="s">
        <v>642</v>
      </c>
      <c r="J1436" s="68" t="str">
        <f>INDEX(数据元说明!A:F,MATCH(I1436,数据元说明!C:C,0),2)</f>
        <v>003010</v>
      </c>
      <c r="K1436" s="74" t="str">
        <f>INDEX(数据元说明!A:F,MATCH(I1436,数据元说明!C:C,0),5)</f>
        <v>遵循《GB/T 12406 表示货币和资金的代码》的字母代码，如CNY。上述文件所列币种无法涵盖的，允许银行自定义填报。多个币种合计折算为人民币（本外币合计）的，填报为BWB。</v>
      </c>
      <c r="L1436" s="68" t="str">
        <f>INDEX(数据元说明!A:F,MATCH(I1436,数据元说明!C:C,0),6)</f>
        <v>C3</v>
      </c>
      <c r="M1436" s="74" t="s">
        <v>1679</v>
      </c>
      <c r="N1436" s="74"/>
      <c r="O1436" s="74"/>
      <c r="P1436" s="75"/>
    </row>
    <row r="1437" s="43" customFormat="1" customHeight="1" outlineLevel="1" spans="1:16">
      <c r="A1437" s="64"/>
      <c r="B1437" s="65"/>
      <c r="C1437" s="61" t="s">
        <v>270</v>
      </c>
      <c r="D1437" s="61" t="s">
        <v>3412</v>
      </c>
      <c r="E1437" s="66">
        <v>1001</v>
      </c>
      <c r="F1437" s="68" t="s">
        <v>3420</v>
      </c>
      <c r="G1437" s="66">
        <v>100108</v>
      </c>
      <c r="H1437" s="79" t="s">
        <v>3421</v>
      </c>
      <c r="I1437" s="68" t="s">
        <v>345</v>
      </c>
      <c r="J1437" s="68" t="str">
        <f>INDEX(数据元说明!A:F,MATCH(I1437,数据元说明!C:C,0),2)</f>
        <v>001005</v>
      </c>
      <c r="K1437" s="74" t="str">
        <f>INDEX(数据元说明!A:F,MATCH(I1437,数据元说明!C:C,0),5)</f>
        <v>YYYYMMDD，默认值99991231。</v>
      </c>
      <c r="L1437" s="68" t="str">
        <f>INDEX(数据元说明!A:F,MATCH(I1437,数据元说明!C:C,0),6)</f>
        <v>C8</v>
      </c>
      <c r="M1437" s="74" t="s">
        <v>3422</v>
      </c>
      <c r="N1437" s="74"/>
      <c r="O1437" s="74"/>
      <c r="P1437" s="75"/>
    </row>
    <row r="1438" s="43" customFormat="1" customHeight="1" outlineLevel="1" spans="1:16">
      <c r="A1438" s="64"/>
      <c r="B1438" s="65"/>
      <c r="C1438" s="61" t="s">
        <v>270</v>
      </c>
      <c r="D1438" s="61" t="s">
        <v>3412</v>
      </c>
      <c r="E1438" s="66">
        <v>1001</v>
      </c>
      <c r="F1438" s="68" t="s">
        <v>484</v>
      </c>
      <c r="G1438" s="66">
        <v>100109</v>
      </c>
      <c r="H1438" s="68" t="s">
        <v>1623</v>
      </c>
      <c r="I1438" s="68" t="s">
        <v>484</v>
      </c>
      <c r="J1438" s="68" t="str">
        <f>INDEX(数据元说明!A:F,MATCH(I1438,数据元说明!C:C,0),2)</f>
        <v>001038</v>
      </c>
      <c r="K1438" s="74" t="str">
        <f>INDEX(数据元说明!A:F,MATCH(I1438,数据元说明!C:C,0),5)</f>
        <v>银行自定义。</v>
      </c>
      <c r="L1438" s="68" t="str">
        <f>INDEX(数据元说明!A:F,MATCH(I1438,数据元说明!C:C,0),6)</f>
        <v>C..600</v>
      </c>
      <c r="M1438" s="74" t="s">
        <v>1624</v>
      </c>
      <c r="N1438" s="74" t="s">
        <v>1601</v>
      </c>
      <c r="O1438" s="74"/>
      <c r="P1438" s="74"/>
    </row>
    <row r="1439" s="43" customFormat="1" customHeight="1" outlineLevel="1" spans="1:16">
      <c r="A1439" s="64"/>
      <c r="B1439" s="65"/>
      <c r="C1439" s="61" t="s">
        <v>270</v>
      </c>
      <c r="D1439" s="61" t="s">
        <v>3412</v>
      </c>
      <c r="E1439" s="66">
        <v>1001</v>
      </c>
      <c r="F1439" s="68" t="s">
        <v>1625</v>
      </c>
      <c r="G1439" s="66">
        <v>100110</v>
      </c>
      <c r="H1439" s="79" t="s">
        <v>1626</v>
      </c>
      <c r="I1439" s="68" t="s">
        <v>345</v>
      </c>
      <c r="J1439" s="68" t="str">
        <f>INDEX(数据元说明!A:F,MATCH(I1439,数据元说明!C:C,0),2)</f>
        <v>001005</v>
      </c>
      <c r="K1439" s="74" t="str">
        <f>INDEX(数据元说明!A:F,MATCH(I1439,数据元说明!C:C,0),5)</f>
        <v>YYYYMMDD，默认值99991231。</v>
      </c>
      <c r="L1439" s="68" t="str">
        <f>INDEX(数据元说明!A:F,MATCH(I1439,数据元说明!C:C,0),6)</f>
        <v>C8</v>
      </c>
      <c r="M1439" s="74" t="s">
        <v>1627</v>
      </c>
      <c r="N1439" s="74"/>
      <c r="O1439" s="74"/>
      <c r="P1439" s="75"/>
    </row>
    <row r="1440" s="43" customFormat="1" customHeight="1" spans="1:16">
      <c r="A1440" s="64"/>
      <c r="B1440" s="65"/>
      <c r="C1440" s="61" t="s">
        <v>274</v>
      </c>
      <c r="D1440" s="61" t="s">
        <v>3423</v>
      </c>
      <c r="E1440" s="66">
        <v>1002</v>
      </c>
      <c r="F1440" s="68"/>
      <c r="G1440" s="66"/>
      <c r="H1440" s="79"/>
      <c r="I1440" s="68"/>
      <c r="J1440" s="68"/>
      <c r="K1440" s="74"/>
      <c r="L1440" s="68"/>
      <c r="M1440" s="74" t="str">
        <f>INDEX(表结构总览!D:G,MATCH(D1440,表结构总览!D:D,0),4)</f>
        <v>记录《自营资金交易信息表》和《自营资金业务余额表》中所有业务对应的标的物。债券、非标准化债权类资产等以产品为单位的标的物，以单一产品为金融工具；同业拆放、存放同业等以对某机构为单位的业务，以对某机构为单一金融工具，如：金融工具名称为“存放XX银行”。已结清（余额为0）/赎回/终结的业务在报送最后状态的次月不再报送。同业往来大类下的同业存单，债券和同业投资大类下的所有业务需填报基础资产相关信息，基础资产如对应多个，按多条报送。票据业务不在本表报送。</v>
      </c>
      <c r="N1440" s="74" t="s">
        <v>1583</v>
      </c>
      <c r="O1440" s="74" t="s">
        <v>484</v>
      </c>
      <c r="P1440" s="75"/>
    </row>
    <row r="1441" s="43" customFormat="1" customHeight="1" outlineLevel="1" spans="1:16">
      <c r="A1441" s="64"/>
      <c r="B1441" s="65"/>
      <c r="C1441" s="61" t="s">
        <v>274</v>
      </c>
      <c r="D1441" s="61" t="s">
        <v>3423</v>
      </c>
      <c r="E1441" s="66">
        <v>1002</v>
      </c>
      <c r="F1441" s="68" t="s">
        <v>373</v>
      </c>
      <c r="G1441" s="66">
        <v>100201</v>
      </c>
      <c r="H1441" s="68" t="s">
        <v>1588</v>
      </c>
      <c r="I1441" s="68" t="s">
        <v>373</v>
      </c>
      <c r="J1441" s="68" t="str">
        <f>INDEX(数据元说明!A:F,MATCH(I1441,数据元说明!C:C,0),2)</f>
        <v>001011</v>
      </c>
      <c r="K1441" s="74" t="str">
        <f>INDEX(数据元说明!A:F,MATCH(I1441,数据元说明!C:C,0),5)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441" s="68" t="str">
        <f>INDEX(数据元说明!A:F,MATCH(I1441,数据元说明!C:C,0),6)</f>
        <v>C..30</v>
      </c>
      <c r="M1441" s="74" t="s">
        <v>2488</v>
      </c>
      <c r="N1441" s="93"/>
      <c r="O1441" s="74"/>
      <c r="P1441" s="74"/>
    </row>
    <row r="1442" s="43" customFormat="1" customHeight="1" outlineLevel="1" spans="1:16">
      <c r="A1442" s="64"/>
      <c r="B1442" s="65"/>
      <c r="C1442" s="61" t="s">
        <v>274</v>
      </c>
      <c r="D1442" s="61" t="s">
        <v>3423</v>
      </c>
      <c r="E1442" s="66">
        <v>1002</v>
      </c>
      <c r="F1442" s="74" t="s">
        <v>377</v>
      </c>
      <c r="G1442" s="66">
        <v>100202</v>
      </c>
      <c r="H1442" s="79" t="s">
        <v>1586</v>
      </c>
      <c r="I1442" s="74" t="s">
        <v>377</v>
      </c>
      <c r="J1442" s="74" t="str">
        <f>INDEX(数据元说明!A:F,MATCH(I1442,数据元说明!C:C,0),2)</f>
        <v>001012</v>
      </c>
      <c r="K1442" s="74" t="str">
        <f>INDEX(数据元说明!A:F,MATCH(I1442,数据元说明!C:C,0),5)</f>
        <v>银行内部机构号。应具有标识机构的唯一性。</v>
      </c>
      <c r="L1442" s="74" t="str">
        <f>INDEX(数据元说明!A:F,MATCH(I1442,数据元说明!C:C,0),6)</f>
        <v>C..30</v>
      </c>
      <c r="M1442" s="74" t="s">
        <v>3424</v>
      </c>
      <c r="N1442" s="74"/>
      <c r="O1442" s="74"/>
      <c r="P1442" s="93"/>
    </row>
    <row r="1443" s="43" customFormat="1" customHeight="1" outlineLevel="1" spans="1:16">
      <c r="A1443" s="64"/>
      <c r="B1443" s="65"/>
      <c r="C1443" s="61" t="s">
        <v>274</v>
      </c>
      <c r="D1443" s="61" t="s">
        <v>3423</v>
      </c>
      <c r="E1443" s="66">
        <v>1002</v>
      </c>
      <c r="F1443" s="74" t="s">
        <v>1592</v>
      </c>
      <c r="G1443" s="66">
        <v>100203</v>
      </c>
      <c r="H1443" s="74" t="s">
        <v>1593</v>
      </c>
      <c r="I1443" s="74" t="s">
        <v>325</v>
      </c>
      <c r="J1443" s="74" t="str">
        <f>INDEX(数据元说明!A:F,MATCH(I1443,数据元说明!C:C,0),2)</f>
        <v>001001</v>
      </c>
      <c r="K1443" s="74" t="str">
        <f>INDEX(数据元说明!A:F,MATCH(I1443,数据元说明!C:C,0),5)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43" s="74" t="str">
        <f>INDEX(数据元说明!A:F,MATCH(I1443,数据元说明!C:C,0),6)</f>
        <v>C..450</v>
      </c>
      <c r="M1443" s="74" t="s">
        <v>1631</v>
      </c>
      <c r="N1443" s="93"/>
      <c r="O1443" s="74"/>
      <c r="P1443" s="74"/>
    </row>
    <row r="1444" s="43" customFormat="1" customHeight="1" outlineLevel="1" spans="1:16">
      <c r="A1444" s="64"/>
      <c r="B1444" s="65"/>
      <c r="C1444" s="61" t="s">
        <v>274</v>
      </c>
      <c r="D1444" s="61" t="s">
        <v>3423</v>
      </c>
      <c r="E1444" s="66">
        <v>1002</v>
      </c>
      <c r="F1444" s="92" t="s">
        <v>1132</v>
      </c>
      <c r="G1444" s="66">
        <v>100204</v>
      </c>
      <c r="H1444" s="79" t="s">
        <v>3425</v>
      </c>
      <c r="I1444" s="92" t="s">
        <v>1132</v>
      </c>
      <c r="J1444" s="168" t="str">
        <f>INDEX(数据元说明!A:F,MATCH(I1444,数据元说明!C:C,0),2)</f>
        <v>010001</v>
      </c>
      <c r="K1444" s="74" t="str">
        <f>INDEX(数据元说明!A:F,MATCH(I1444,数据元说明!C:C,0),5)</f>
        <v>能在表内唯一识别金融工具的编号，包括但不限于标准化或非标准化金融产品。在中登公司有登记的金融产品，需填报在中登公司记录的正确编号，如果不是标准产品，则由银行自定义。</v>
      </c>
      <c r="L1444" s="68" t="str">
        <f>INDEX(数据元说明!A:F,MATCH(I1444,数据元说明!C:C,0),6)</f>
        <v>C..60</v>
      </c>
      <c r="M1444" s="74" t="s">
        <v>3426</v>
      </c>
      <c r="N1444" s="74" t="s">
        <v>1583</v>
      </c>
      <c r="O1444" s="74" t="s">
        <v>1597</v>
      </c>
      <c r="P1444" s="75"/>
    </row>
    <row r="1445" s="43" customFormat="1" customHeight="1" outlineLevel="1" spans="1:16">
      <c r="A1445" s="64"/>
      <c r="B1445" s="65"/>
      <c r="C1445" s="61" t="s">
        <v>274</v>
      </c>
      <c r="D1445" s="61" t="s">
        <v>3423</v>
      </c>
      <c r="E1445" s="66">
        <v>1002</v>
      </c>
      <c r="F1445" s="92" t="s">
        <v>1136</v>
      </c>
      <c r="G1445" s="66">
        <v>100205</v>
      </c>
      <c r="H1445" s="79" t="s">
        <v>3427</v>
      </c>
      <c r="I1445" s="92" t="s">
        <v>1136</v>
      </c>
      <c r="J1445" s="168" t="str">
        <f>INDEX(数据元说明!A:F,MATCH(I1445,数据元说明!C:C,0),2)</f>
        <v>010002</v>
      </c>
      <c r="K1445" s="74" t="str">
        <f>INDEX(数据元说明!A:F,MATCH(I1445,数据元说明!C:C,0),5)</f>
        <v>金融产品名称，包括但不限于标准化或非标准化金融产品。如果不是标准产品，则由银行自定义。</v>
      </c>
      <c r="L1445" s="68" t="str">
        <f>INDEX(数据元说明!A:F,MATCH(I1445,数据元说明!C:C,0),6)</f>
        <v>C..450</v>
      </c>
      <c r="M1445" s="74" t="s">
        <v>3428</v>
      </c>
      <c r="N1445" s="74" t="s">
        <v>1583</v>
      </c>
      <c r="O1445" s="74" t="s">
        <v>322</v>
      </c>
      <c r="P1445" s="75"/>
    </row>
    <row r="1446" s="43" customFormat="1" customHeight="1" outlineLevel="1" spans="1:16">
      <c r="A1446" s="64"/>
      <c r="B1446" s="65"/>
      <c r="C1446" s="61" t="s">
        <v>274</v>
      </c>
      <c r="D1446" s="61" t="s">
        <v>3423</v>
      </c>
      <c r="E1446" s="66">
        <v>1002</v>
      </c>
      <c r="F1446" s="92" t="s">
        <v>1140</v>
      </c>
      <c r="G1446" s="66">
        <v>100206</v>
      </c>
      <c r="H1446" s="79" t="s">
        <v>2906</v>
      </c>
      <c r="I1446" s="92" t="s">
        <v>1140</v>
      </c>
      <c r="J1446" s="168" t="str">
        <f>INDEX(数据元说明!A:F,MATCH(I1446,数据元说明!C:C,0),2)</f>
        <v>010003</v>
      </c>
      <c r="K1446" s="74" t="str">
        <f>INDEX(数据元说明!A:F,MATCH(I1446,数据元说明!C:C,0),5)</f>
        <v>现金及银行存款，外汇，证券，股权，保险产品，标准化债券，理财产品，理财直接融资工具，新增可投资资产（信贷资产流转项目、其他新增），非标准化债权类资产，权益类投资，金融衍生品，QDII，商品类资产，另类资产（艺术品、知识产权等），公募基金，私募基金。无法以枚举类型填报的，以“其它-XX”填报，其中“XX”为银行自定义资产类型。</v>
      </c>
      <c r="L1446" s="68" t="str">
        <f>INDEX(数据元说明!A:F,MATCH(I1446,数据元说明!C:C,0),6)</f>
        <v>C..120</v>
      </c>
      <c r="M1446" s="74" t="s">
        <v>3429</v>
      </c>
      <c r="N1446" s="74" t="s">
        <v>1583</v>
      </c>
      <c r="O1446" s="74" t="s">
        <v>322</v>
      </c>
      <c r="P1446" s="75"/>
    </row>
    <row r="1447" s="43" customFormat="1" customHeight="1" outlineLevel="1" spans="1:16">
      <c r="A1447" s="64"/>
      <c r="B1447" s="65"/>
      <c r="C1447" s="61" t="s">
        <v>274</v>
      </c>
      <c r="D1447" s="61" t="s">
        <v>3423</v>
      </c>
      <c r="E1447" s="66">
        <v>1002</v>
      </c>
      <c r="F1447" s="92" t="s">
        <v>642</v>
      </c>
      <c r="G1447" s="66">
        <v>100207</v>
      </c>
      <c r="H1447" s="79" t="s">
        <v>1914</v>
      </c>
      <c r="I1447" s="92" t="s">
        <v>642</v>
      </c>
      <c r="J1447" s="68" t="str">
        <f>INDEX(数据元说明!A:F,MATCH(I1447,数据元说明!C:C,0),2)</f>
        <v>003010</v>
      </c>
      <c r="K1447" s="74" t="str">
        <f>INDEX(数据元说明!A:F,MATCH(I1447,数据元说明!C:C,0),5)</f>
        <v>遵循《GB/T 12406 表示货币和资金的代码》的字母代码，如CNY。上述文件所列币种无法涵盖的，允许银行自定义填报。多个币种合计折算为人民币（本外币合计）的，填报为BWB。</v>
      </c>
      <c r="L1447" s="68" t="str">
        <f>INDEX(数据元说明!A:F,MATCH(I1447,数据元说明!C:C,0),6)</f>
        <v>C3</v>
      </c>
      <c r="M1447" s="74"/>
      <c r="N1447" s="74"/>
      <c r="O1447" s="74"/>
      <c r="P1447" s="75"/>
    </row>
    <row r="1448" s="43" customFormat="1" customHeight="1" outlineLevel="1" spans="1:16">
      <c r="A1448" s="64"/>
      <c r="B1448" s="65"/>
      <c r="C1448" s="61" t="s">
        <v>274</v>
      </c>
      <c r="D1448" s="61" t="s">
        <v>3423</v>
      </c>
      <c r="E1448" s="66">
        <v>1002</v>
      </c>
      <c r="F1448" s="92" t="s">
        <v>3430</v>
      </c>
      <c r="G1448" s="66">
        <v>100208</v>
      </c>
      <c r="H1448" s="79" t="s">
        <v>3431</v>
      </c>
      <c r="I1448" s="68" t="s">
        <v>634</v>
      </c>
      <c r="J1448" s="68" t="str">
        <f>INDEX(数据元说明!A:F,MATCH(I1448,数据元说明!C:C,0),2)</f>
        <v>003008</v>
      </c>
      <c r="K1448" s="74" t="str">
        <f>INDEX(数据元说明!A:F,MATCH(I1448,数据元说明!C:C,0),5)</f>
        <v>与币种相对应金额。</v>
      </c>
      <c r="L1448" s="68" t="str">
        <f>INDEX(数据元说明!A:F,MATCH(I1448,数据元说明!C:C,0),6)</f>
        <v>D20.2</v>
      </c>
      <c r="M1448" s="74" t="s">
        <v>3432</v>
      </c>
      <c r="N1448" s="68" t="s">
        <v>1583</v>
      </c>
      <c r="O1448" s="68" t="s">
        <v>484</v>
      </c>
      <c r="P1448" s="75"/>
    </row>
    <row r="1449" s="43" customFormat="1" customHeight="1" outlineLevel="1" spans="1:16">
      <c r="A1449" s="64"/>
      <c r="B1449" s="65"/>
      <c r="C1449" s="61" t="s">
        <v>274</v>
      </c>
      <c r="D1449" s="61" t="s">
        <v>3423</v>
      </c>
      <c r="E1449" s="66">
        <v>1002</v>
      </c>
      <c r="F1449" s="92" t="s">
        <v>3433</v>
      </c>
      <c r="G1449" s="66">
        <v>100209</v>
      </c>
      <c r="H1449" s="79" t="s">
        <v>3434</v>
      </c>
      <c r="I1449" s="68" t="s">
        <v>634</v>
      </c>
      <c r="J1449" s="68" t="str">
        <f>INDEX(数据元说明!A:F,MATCH(I1449,数据元说明!C:C,0),2)</f>
        <v>003008</v>
      </c>
      <c r="K1449" s="74" t="str">
        <f>INDEX(数据元说明!A:F,MATCH(I1449,数据元说明!C:C,0),5)</f>
        <v>与币种相对应金额。</v>
      </c>
      <c r="L1449" s="68" t="str">
        <f>INDEX(数据元说明!A:F,MATCH(I1449,数据元说明!C:C,0),6)</f>
        <v>D20.2</v>
      </c>
      <c r="M1449" s="74" t="s">
        <v>3435</v>
      </c>
      <c r="N1449" s="74" t="s">
        <v>1601</v>
      </c>
      <c r="O1449" s="74"/>
      <c r="P1449" s="75"/>
    </row>
    <row r="1450" s="43" customFormat="1" customHeight="1" outlineLevel="1" spans="1:16">
      <c r="A1450" s="64"/>
      <c r="B1450" s="65"/>
      <c r="C1450" s="61" t="s">
        <v>274</v>
      </c>
      <c r="D1450" s="61" t="s">
        <v>3423</v>
      </c>
      <c r="E1450" s="66">
        <v>1002</v>
      </c>
      <c r="F1450" s="92" t="s">
        <v>3388</v>
      </c>
      <c r="G1450" s="66">
        <v>100210</v>
      </c>
      <c r="H1450" s="79" t="s">
        <v>3389</v>
      </c>
      <c r="I1450" s="68" t="s">
        <v>325</v>
      </c>
      <c r="J1450" s="68" t="str">
        <f>INDEX(数据元说明!A:F,MATCH(I1450,数据元说明!C:C,0),2)</f>
        <v>001001</v>
      </c>
      <c r="K1450" s="74" t="str">
        <f>INDEX(数据元说明!A:F,MATCH(I1450,数据元说明!C:C,0),5)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50" s="68" t="str">
        <f>INDEX(数据元说明!A:F,MATCH(I1450,数据元说明!C:C,0),6)</f>
        <v>C..450</v>
      </c>
      <c r="M1450" s="74" t="s">
        <v>3436</v>
      </c>
      <c r="N1450" s="74" t="s">
        <v>1583</v>
      </c>
      <c r="O1450" s="74" t="s">
        <v>322</v>
      </c>
      <c r="P1450" s="75"/>
    </row>
    <row r="1451" s="43" customFormat="1" customHeight="1" outlineLevel="1" spans="1:16">
      <c r="A1451" s="64"/>
      <c r="B1451" s="65"/>
      <c r="C1451" s="61" t="s">
        <v>274</v>
      </c>
      <c r="D1451" s="61" t="s">
        <v>3423</v>
      </c>
      <c r="E1451" s="66">
        <v>1002</v>
      </c>
      <c r="F1451" s="92" t="s">
        <v>1458</v>
      </c>
      <c r="G1451" s="66">
        <v>100211</v>
      </c>
      <c r="H1451" s="79" t="s">
        <v>3437</v>
      </c>
      <c r="I1451" s="94" t="s">
        <v>552</v>
      </c>
      <c r="J1451" s="68" t="str">
        <f>INDEX(数据元说明!A:F,MATCH(I1451,数据元说明!C:C,0),2)</f>
        <v>002016</v>
      </c>
      <c r="K1451" s="74" t="str">
        <f>INDEX(数据元说明!A:F,MATCH(I1451,数据元说明!C:C,0),5)</f>
        <v>已登记统一社会信用代码的，填18位统一社会信用代码；未登记统一社会信用代码的，填组织机构代码。境外机构、临时验资户类客户填写默认值0</v>
      </c>
      <c r="L1451" s="68" t="str">
        <f>INDEX(数据元说明!A:F,MATCH(I1451,数据元说明!C:C,0),6)</f>
        <v>C..40</v>
      </c>
      <c r="M1451" s="74" t="s">
        <v>3438</v>
      </c>
      <c r="N1451" s="74" t="s">
        <v>1583</v>
      </c>
      <c r="O1451" s="74" t="s">
        <v>1576</v>
      </c>
      <c r="P1451" s="75"/>
    </row>
    <row r="1452" s="43" customFormat="1" customHeight="1" outlineLevel="1" spans="1:16">
      <c r="A1452" s="64"/>
      <c r="B1452" s="65"/>
      <c r="C1452" s="61" t="s">
        <v>274</v>
      </c>
      <c r="D1452" s="61" t="s">
        <v>3423</v>
      </c>
      <c r="E1452" s="66">
        <v>1002</v>
      </c>
      <c r="F1452" s="92" t="s">
        <v>3439</v>
      </c>
      <c r="G1452" s="66">
        <v>100212</v>
      </c>
      <c r="H1452" s="79" t="s">
        <v>3440</v>
      </c>
      <c r="I1452" s="68" t="s">
        <v>1148</v>
      </c>
      <c r="J1452" s="168" t="str">
        <f>INDEX(数据元说明!A:F,MATCH(I1452,数据元说明!C:C,0),2)</f>
        <v>010005</v>
      </c>
      <c r="K1452" s="74" t="str">
        <f>INDEX(数据元说明!A:F,MATCH(I1452,数据元说明!C:C,0),5)</f>
        <v>《GB/T 2659 世界各国和地区名称代码》定义的三字符代码，如CHN。</v>
      </c>
      <c r="L1452" s="68" t="str">
        <f>INDEX(数据元说明!A:F,MATCH(I1452,数据元说明!C:C,0),6)</f>
        <v>C3</v>
      </c>
      <c r="M1452" s="74" t="s">
        <v>3441</v>
      </c>
      <c r="N1452" s="74" t="s">
        <v>1583</v>
      </c>
      <c r="O1452" s="74" t="s">
        <v>322</v>
      </c>
      <c r="P1452" s="75"/>
    </row>
    <row r="1453" s="43" customFormat="1" customHeight="1" outlineLevel="1" spans="1:16">
      <c r="A1453" s="64"/>
      <c r="B1453" s="65"/>
      <c r="C1453" s="61" t="s">
        <v>274</v>
      </c>
      <c r="D1453" s="61" t="s">
        <v>3423</v>
      </c>
      <c r="E1453" s="66">
        <v>1002</v>
      </c>
      <c r="F1453" s="92" t="s">
        <v>3442</v>
      </c>
      <c r="G1453" s="66">
        <v>100213</v>
      </c>
      <c r="H1453" s="79" t="s">
        <v>3443</v>
      </c>
      <c r="I1453" s="68" t="s">
        <v>345</v>
      </c>
      <c r="J1453" s="68" t="str">
        <f>INDEX(数据元说明!A:F,MATCH(I1453,数据元说明!C:C,0),2)</f>
        <v>001005</v>
      </c>
      <c r="K1453" s="74" t="str">
        <f>INDEX(数据元说明!A:F,MATCH(I1453,数据元说明!C:C,0),5)</f>
        <v>YYYYMMDD，默认值99991231。</v>
      </c>
      <c r="L1453" s="68" t="str">
        <f>INDEX(数据元说明!A:F,MATCH(I1453,数据元说明!C:C,0),6)</f>
        <v>C8</v>
      </c>
      <c r="M1453" s="74" t="s">
        <v>3444</v>
      </c>
      <c r="N1453" s="74"/>
      <c r="O1453" s="74"/>
      <c r="P1453" s="75"/>
    </row>
    <row r="1454" s="43" customFormat="1" customHeight="1" outlineLevel="1" spans="1:16">
      <c r="A1454" s="64"/>
      <c r="B1454" s="65"/>
      <c r="C1454" s="61" t="s">
        <v>274</v>
      </c>
      <c r="D1454" s="61" t="s">
        <v>3423</v>
      </c>
      <c r="E1454" s="66">
        <v>1002</v>
      </c>
      <c r="F1454" s="92" t="s">
        <v>2275</v>
      </c>
      <c r="G1454" s="66">
        <v>100214</v>
      </c>
      <c r="H1454" s="79" t="s">
        <v>2276</v>
      </c>
      <c r="I1454" s="68" t="s">
        <v>345</v>
      </c>
      <c r="J1454" s="68" t="str">
        <f>INDEX(数据元说明!A:F,MATCH(I1454,数据元说明!C:C,0),2)</f>
        <v>001005</v>
      </c>
      <c r="K1454" s="74" t="str">
        <f>INDEX(数据元说明!A:F,MATCH(I1454,数据元说明!C:C,0),5)</f>
        <v>YYYYMMDD，默认值99991231。</v>
      </c>
      <c r="L1454" s="68" t="str">
        <f>INDEX(数据元说明!A:F,MATCH(I1454,数据元说明!C:C,0),6)</f>
        <v>C8</v>
      </c>
      <c r="M1454" s="74" t="s">
        <v>3445</v>
      </c>
      <c r="N1454" s="74"/>
      <c r="O1454" s="74"/>
      <c r="P1454" s="75"/>
    </row>
    <row r="1455" s="43" customFormat="1" customHeight="1" outlineLevel="1" spans="1:16">
      <c r="A1455" s="64"/>
      <c r="B1455" s="65"/>
      <c r="C1455" s="61" t="s">
        <v>274</v>
      </c>
      <c r="D1455" s="61" t="s">
        <v>3423</v>
      </c>
      <c r="E1455" s="66">
        <v>1002</v>
      </c>
      <c r="F1455" s="92" t="s">
        <v>1156</v>
      </c>
      <c r="G1455" s="66">
        <v>100215</v>
      </c>
      <c r="H1455" s="79" t="s">
        <v>2410</v>
      </c>
      <c r="I1455" s="68" t="s">
        <v>1156</v>
      </c>
      <c r="J1455" s="168" t="str">
        <f>INDEX(数据元说明!A:F,MATCH(I1455,数据元说明!C:C,0),2)</f>
        <v>010007</v>
      </c>
      <c r="K1455" s="74" t="str">
        <f>INDEX(数据元说明!A:F,MATCH(I1455,数据元说明!C:C,0),5)</f>
        <v>LPR，非LPR。</v>
      </c>
      <c r="L1455" s="68" t="str">
        <f>INDEX(数据元说明!A:F,MATCH(I1455,数据元说明!C:C,0),6)</f>
        <v>C..6</v>
      </c>
      <c r="M1455" s="74" t="s">
        <v>3446</v>
      </c>
      <c r="N1455" s="74" t="s">
        <v>1583</v>
      </c>
      <c r="O1455" s="74" t="s">
        <v>1577</v>
      </c>
      <c r="P1455" s="75"/>
    </row>
    <row r="1456" s="43" customFormat="1" customHeight="1" outlineLevel="1" spans="1:16">
      <c r="A1456" s="69"/>
      <c r="B1456" s="70"/>
      <c r="C1456" s="61" t="s">
        <v>274</v>
      </c>
      <c r="D1456" s="61" t="s">
        <v>3423</v>
      </c>
      <c r="E1456" s="66">
        <v>1002</v>
      </c>
      <c r="F1456" s="68" t="s">
        <v>2263</v>
      </c>
      <c r="G1456" s="66">
        <v>100216</v>
      </c>
      <c r="H1456" s="68" t="s">
        <v>2293</v>
      </c>
      <c r="I1456" s="68" t="s">
        <v>670</v>
      </c>
      <c r="J1456" s="68" t="str">
        <f>INDEX(数据元说明!A:F,MATCH(I1456,数据元说明!C:C,0),2)</f>
        <v>003017</v>
      </c>
      <c r="K1456" s="74" t="str">
        <f>INDEX(数据元说明!A:F,MATCH(I1456,数据元说明!C:C,0),5)</f>
        <v>百分比为单位，即%，如4.5%填报为4.5。</v>
      </c>
      <c r="L1456" s="68" t="str">
        <f>INDEX(数据元说明!A:F,MATCH(I1456,数据元说明!C:C,0),6)</f>
        <v>D20.4</v>
      </c>
      <c r="M1456" s="74" t="s">
        <v>3446</v>
      </c>
      <c r="N1456" s="74" t="s">
        <v>1601</v>
      </c>
      <c r="O1456" s="74"/>
      <c r="P1456" s="74"/>
    </row>
    <row r="1457" s="43" customFormat="1" customHeight="1" outlineLevel="1" spans="1:16">
      <c r="A1457" s="64"/>
      <c r="B1457" s="65"/>
      <c r="C1457" s="61" t="s">
        <v>274</v>
      </c>
      <c r="D1457" s="61" t="s">
        <v>3423</v>
      </c>
      <c r="E1457" s="66">
        <v>1002</v>
      </c>
      <c r="F1457" s="92" t="s">
        <v>3447</v>
      </c>
      <c r="G1457" s="66">
        <v>100217</v>
      </c>
      <c r="H1457" s="79" t="s">
        <v>3448</v>
      </c>
      <c r="I1457" s="68" t="s">
        <v>330</v>
      </c>
      <c r="J1457" s="68" t="str">
        <f>INDEX(数据元说明!A:F,MATCH(I1457,数据元说明!C:C,0),2)</f>
        <v>001002</v>
      </c>
      <c r="K1457" s="74" t="str">
        <f>INDEX(数据元说明!A:F,MATCH(I1457,数据元说明!C:C,0),5)</f>
        <v>是，否。</v>
      </c>
      <c r="L1457" s="68" t="str">
        <f>INDEX(数据元说明!A:F,MATCH(I1457,数据元说明!C:C,0),6)</f>
        <v>C3</v>
      </c>
      <c r="M1457" s="74"/>
      <c r="N1457" s="74"/>
      <c r="O1457" s="74"/>
      <c r="P1457" s="75"/>
    </row>
    <row r="1458" s="43" customFormat="1" customHeight="1" outlineLevel="1" spans="1:16">
      <c r="A1458" s="64"/>
      <c r="B1458" s="65"/>
      <c r="C1458" s="61" t="s">
        <v>274</v>
      </c>
      <c r="D1458" s="61" t="s">
        <v>3423</v>
      </c>
      <c r="E1458" s="66">
        <v>1002</v>
      </c>
      <c r="F1458" s="92" t="s">
        <v>3449</v>
      </c>
      <c r="G1458" s="66">
        <v>100218</v>
      </c>
      <c r="H1458" s="79" t="s">
        <v>3450</v>
      </c>
      <c r="I1458" s="68" t="s">
        <v>634</v>
      </c>
      <c r="J1458" s="68" t="str">
        <f>INDEX(数据元说明!A:F,MATCH(I1458,数据元说明!C:C,0),2)</f>
        <v>003008</v>
      </c>
      <c r="K1458" s="74" t="str">
        <f>INDEX(数据元说明!A:F,MATCH(I1458,数据元说明!C:C,0),5)</f>
        <v>与币种相对应金额。</v>
      </c>
      <c r="L1458" s="68" t="str">
        <f>INDEX(数据元说明!A:F,MATCH(I1458,数据元说明!C:C,0),6)</f>
        <v>D20.2</v>
      </c>
      <c r="M1458" s="74" t="s">
        <v>3451</v>
      </c>
      <c r="N1458" s="74" t="s">
        <v>1583</v>
      </c>
      <c r="O1458" s="74" t="s">
        <v>484</v>
      </c>
      <c r="P1458" s="75"/>
    </row>
    <row r="1459" s="43" customFormat="1" customHeight="1" outlineLevel="1" spans="1:16">
      <c r="A1459" s="64"/>
      <c r="B1459" s="65"/>
      <c r="C1459" s="61" t="s">
        <v>274</v>
      </c>
      <c r="D1459" s="61" t="s">
        <v>3423</v>
      </c>
      <c r="E1459" s="66">
        <v>1002</v>
      </c>
      <c r="F1459" s="92" t="s">
        <v>3452</v>
      </c>
      <c r="G1459" s="66">
        <v>100219</v>
      </c>
      <c r="H1459" s="79" t="s">
        <v>3453</v>
      </c>
      <c r="I1459" s="68" t="s">
        <v>345</v>
      </c>
      <c r="J1459" s="68" t="str">
        <f>INDEX(数据元说明!A:F,MATCH(I1459,数据元说明!C:C,0),2)</f>
        <v>001005</v>
      </c>
      <c r="K1459" s="74" t="str">
        <f>INDEX(数据元说明!A:F,MATCH(I1459,数据元说明!C:C,0),5)</f>
        <v>YYYYMMDD，默认值99991231。</v>
      </c>
      <c r="L1459" s="68" t="str">
        <f>INDEX(数据元说明!A:F,MATCH(I1459,数据元说明!C:C,0),6)</f>
        <v>C8</v>
      </c>
      <c r="M1459" s="74"/>
      <c r="N1459" s="74" t="s">
        <v>1583</v>
      </c>
      <c r="O1459" s="74" t="s">
        <v>1745</v>
      </c>
      <c r="P1459" s="75"/>
    </row>
    <row r="1460" s="43" customFormat="1" customHeight="1" spans="1:16">
      <c r="A1460" s="64"/>
      <c r="B1460" s="65"/>
      <c r="C1460" s="61" t="s">
        <v>274</v>
      </c>
      <c r="D1460" s="61" t="s">
        <v>3423</v>
      </c>
      <c r="E1460" s="66">
        <v>1002</v>
      </c>
      <c r="F1460" s="68" t="s">
        <v>3454</v>
      </c>
      <c r="G1460" s="66">
        <v>100220</v>
      </c>
      <c r="H1460" s="79" t="s">
        <v>3455</v>
      </c>
      <c r="I1460" s="68" t="s">
        <v>1246</v>
      </c>
      <c r="J1460" s="168" t="str">
        <f>INDEX(数据元说明!A:F,MATCH(I1460,数据元说明!C:C,0),2)</f>
        <v>010029</v>
      </c>
      <c r="K1460" s="74" t="str">
        <f>INDEX(数据元说明!A:F,MATCH(I1460,数据元说明!C:C,0),5)</f>
        <v>银行自定义。</v>
      </c>
      <c r="L1460" s="68" t="str">
        <f>INDEX(数据元说明!A:F,MATCH(I1460,数据元说明!C:C,0),6)</f>
        <v>C..60</v>
      </c>
      <c r="M1460" s="74" t="s">
        <v>3456</v>
      </c>
      <c r="N1460" s="74" t="s">
        <v>1601</v>
      </c>
      <c r="O1460" s="74" t="s">
        <v>484</v>
      </c>
      <c r="P1460" s="75"/>
    </row>
    <row r="1461" s="43" customFormat="1" customHeight="1" spans="1:16">
      <c r="A1461" s="64"/>
      <c r="B1461" s="65"/>
      <c r="C1461" s="61" t="s">
        <v>274</v>
      </c>
      <c r="D1461" s="61" t="s">
        <v>3423</v>
      </c>
      <c r="E1461" s="66">
        <v>1002</v>
      </c>
      <c r="F1461" s="68" t="s">
        <v>3457</v>
      </c>
      <c r="G1461" s="66">
        <v>100221</v>
      </c>
      <c r="H1461" s="79" t="s">
        <v>3458</v>
      </c>
      <c r="I1461" s="68" t="s">
        <v>1145</v>
      </c>
      <c r="J1461" s="168" t="str">
        <f>INDEX(数据元说明!A:F,MATCH(I1461,数据元说明!C:C,0),2)</f>
        <v>010004</v>
      </c>
      <c r="K1461" s="74" t="str">
        <f>INDEX(数据元说明!A:F,MATCH(I1461,数据元说明!C:C,0),5)</f>
        <v>银行自定义。</v>
      </c>
      <c r="L1461" s="68" t="str">
        <f>INDEX(数据元说明!A:F,MATCH(I1461,数据元说明!C:C,0),6)</f>
        <v>C..120</v>
      </c>
      <c r="M1461" s="74" t="s">
        <v>3459</v>
      </c>
      <c r="N1461" s="74" t="s">
        <v>1601</v>
      </c>
      <c r="O1461" s="74" t="s">
        <v>322</v>
      </c>
      <c r="P1461" s="75" t="s">
        <v>1648</v>
      </c>
    </row>
    <row r="1462" s="43" customFormat="1" customHeight="1" spans="1:16">
      <c r="A1462" s="64"/>
      <c r="B1462" s="65"/>
      <c r="C1462" s="61" t="s">
        <v>274</v>
      </c>
      <c r="D1462" s="61" t="s">
        <v>3423</v>
      </c>
      <c r="E1462" s="66">
        <v>1002</v>
      </c>
      <c r="F1462" s="68" t="s">
        <v>3460</v>
      </c>
      <c r="G1462" s="66">
        <v>100222</v>
      </c>
      <c r="H1462" s="79" t="s">
        <v>3461</v>
      </c>
      <c r="I1462" s="68" t="s">
        <v>634</v>
      </c>
      <c r="J1462" s="68" t="str">
        <f>INDEX(数据元说明!A:F,MATCH(I1462,数据元说明!C:C,0),2)</f>
        <v>003008</v>
      </c>
      <c r="K1462" s="74" t="str">
        <f>INDEX(数据元说明!A:F,MATCH(I1462,数据元说明!C:C,0),5)</f>
        <v>与币种相对应金额。</v>
      </c>
      <c r="L1462" s="68" t="str">
        <f>INDEX(数据元说明!A:F,MATCH(I1462,数据元说明!C:C,0),6)</f>
        <v>D20.2</v>
      </c>
      <c r="M1462" s="74" t="s">
        <v>3459</v>
      </c>
      <c r="N1462" s="74" t="s">
        <v>1601</v>
      </c>
      <c r="O1462" s="74"/>
      <c r="P1462" s="75"/>
    </row>
    <row r="1463" s="43" customFormat="1" customHeight="1" spans="1:16">
      <c r="A1463" s="64"/>
      <c r="B1463" s="65"/>
      <c r="C1463" s="61" t="s">
        <v>274</v>
      </c>
      <c r="D1463" s="61" t="s">
        <v>3423</v>
      </c>
      <c r="E1463" s="66">
        <v>1002</v>
      </c>
      <c r="F1463" s="68" t="s">
        <v>3462</v>
      </c>
      <c r="G1463" s="66">
        <v>100223</v>
      </c>
      <c r="H1463" s="79" t="s">
        <v>3463</v>
      </c>
      <c r="I1463" s="68" t="s">
        <v>335</v>
      </c>
      <c r="J1463" s="68" t="str">
        <f>INDEX(数据元说明!A:F,MATCH(I1463,数据元说明!C:C,0),2)</f>
        <v>001003</v>
      </c>
      <c r="K1463" s="74" t="str">
        <f>INDEX(数据元说明!A:F,MATCH(I1463,数据元说明!C:C,0),5)</f>
        <v>百分比为单位，即1/100，保留两位小数。如4.5%则填报为4.50。</v>
      </c>
      <c r="L1463" s="68" t="str">
        <f>INDEX(数据元说明!A:F,MATCH(I1463,数据元说明!C:C,0),6)</f>
        <v>D20.2</v>
      </c>
      <c r="M1463" s="74" t="s">
        <v>3464</v>
      </c>
      <c r="N1463" s="74" t="s">
        <v>1601</v>
      </c>
      <c r="O1463" s="74"/>
      <c r="P1463" s="75"/>
    </row>
    <row r="1464" s="43" customFormat="1" customHeight="1" spans="1:16">
      <c r="A1464" s="64"/>
      <c r="B1464" s="65"/>
      <c r="C1464" s="61" t="s">
        <v>274</v>
      </c>
      <c r="D1464" s="61" t="s">
        <v>3423</v>
      </c>
      <c r="E1464" s="66">
        <v>1002</v>
      </c>
      <c r="F1464" s="68" t="s">
        <v>3465</v>
      </c>
      <c r="G1464" s="66">
        <v>100224</v>
      </c>
      <c r="H1464" s="79" t="s">
        <v>3466</v>
      </c>
      <c r="I1464" s="68" t="s">
        <v>1168</v>
      </c>
      <c r="J1464" s="168" t="str">
        <f>INDEX(数据元说明!A:F,MATCH(I1464,数据元说明!C:C,0),2)</f>
        <v>010010</v>
      </c>
      <c r="K1464" s="74" t="str">
        <f>INDEX(数据元说明!A:F,MATCH(I1464,数据元说明!C:C,0),5)</f>
        <v>优先填报外部专业性的评级公司对融资人主体或资产的信用评级结果，如无，则由填报机构内部对融资人主体或资产的信用评级结果。</v>
      </c>
      <c r="L1464" s="68" t="str">
        <f>INDEX(数据元说明!A:F,MATCH(I1464,数据元说明!C:C,0),6)</f>
        <v>C..30</v>
      </c>
      <c r="M1464" s="74" t="s">
        <v>3459</v>
      </c>
      <c r="N1464" s="74" t="s">
        <v>1601</v>
      </c>
      <c r="O1464" s="74"/>
      <c r="P1464" s="75" t="s">
        <v>1648</v>
      </c>
    </row>
    <row r="1465" s="43" customFormat="1" customHeight="1" spans="1:16">
      <c r="A1465" s="64"/>
      <c r="B1465" s="65"/>
      <c r="C1465" s="61" t="s">
        <v>274</v>
      </c>
      <c r="D1465" s="61" t="s">
        <v>3423</v>
      </c>
      <c r="E1465" s="66">
        <v>1002</v>
      </c>
      <c r="F1465" s="68" t="s">
        <v>3467</v>
      </c>
      <c r="G1465" s="66">
        <v>100225</v>
      </c>
      <c r="H1465" s="79" t="s">
        <v>3468</v>
      </c>
      <c r="I1465" s="68" t="s">
        <v>325</v>
      </c>
      <c r="J1465" s="68" t="str">
        <f>INDEX(数据元说明!A:F,MATCH(I1465,数据元说明!C:C,0),2)</f>
        <v>001001</v>
      </c>
      <c r="K1465" s="74" t="str">
        <f>INDEX(数据元说明!A:F,MATCH(I1465,数据元说明!C:C,0),5)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65" s="68" t="str">
        <f>INDEX(数据元说明!A:F,MATCH(I1465,数据元说明!C:C,0),6)</f>
        <v>C..450</v>
      </c>
      <c r="M1465" s="74" t="s">
        <v>3459</v>
      </c>
      <c r="N1465" s="74" t="s">
        <v>1601</v>
      </c>
      <c r="O1465" s="74" t="s">
        <v>322</v>
      </c>
      <c r="P1465" s="75" t="s">
        <v>1648</v>
      </c>
    </row>
    <row r="1466" s="43" customFormat="1" customHeight="1" spans="1:16">
      <c r="A1466" s="64"/>
      <c r="B1466" s="65"/>
      <c r="C1466" s="61" t="s">
        <v>274</v>
      </c>
      <c r="D1466" s="61" t="s">
        <v>3423</v>
      </c>
      <c r="E1466" s="66">
        <v>1002</v>
      </c>
      <c r="F1466" s="68" t="s">
        <v>3469</v>
      </c>
      <c r="G1466" s="66">
        <v>100226</v>
      </c>
      <c r="H1466" s="79" t="s">
        <v>3470</v>
      </c>
      <c r="I1466" s="68" t="s">
        <v>325</v>
      </c>
      <c r="J1466" s="68" t="str">
        <f>INDEX(数据元说明!A:F,MATCH(I1466,数据元说明!C:C,0),2)</f>
        <v>001001</v>
      </c>
      <c r="K1466" s="74" t="str">
        <f>INDEX(数据元说明!A:F,MATCH(I1466,数据元说明!C:C,0),5)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66" s="68" t="str">
        <f>INDEX(数据元说明!A:F,MATCH(I1466,数据元说明!C:C,0),6)</f>
        <v>C..450</v>
      </c>
      <c r="M1466" s="74" t="s">
        <v>3459</v>
      </c>
      <c r="N1466" s="74" t="s">
        <v>1601</v>
      </c>
      <c r="O1466" s="74" t="s">
        <v>322</v>
      </c>
      <c r="P1466" s="75" t="s">
        <v>1648</v>
      </c>
    </row>
    <row r="1467" s="43" customFormat="1" customHeight="1" spans="1:16">
      <c r="A1467" s="64"/>
      <c r="B1467" s="65"/>
      <c r="C1467" s="61" t="s">
        <v>274</v>
      </c>
      <c r="D1467" s="61" t="s">
        <v>3423</v>
      </c>
      <c r="E1467" s="66">
        <v>1002</v>
      </c>
      <c r="F1467" s="68" t="s">
        <v>3471</v>
      </c>
      <c r="G1467" s="66">
        <v>100227</v>
      </c>
      <c r="H1467" s="79" t="s">
        <v>3472</v>
      </c>
      <c r="I1467" s="68" t="s">
        <v>501</v>
      </c>
      <c r="J1467" s="68" t="str">
        <f>INDEX(数据元说明!A:F,MATCH(I1467,数据元说明!C:C,0),2)</f>
        <v>002004</v>
      </c>
      <c r="K1467" s="74" t="str">
        <f>INDEX(数据元说明!A:F,MATCH(I1467,数据元说明!C:C,0),5)</f>
        <v>参照《GB/T 2659-2000 世界各国和地区名称》，填报中文名称。</v>
      </c>
      <c r="L1467" s="68" t="str">
        <f>INDEX(数据元说明!A:F,MATCH(I1467,数据元说明!C:C,0),6)</f>
        <v>C..60</v>
      </c>
      <c r="M1467" s="74" t="s">
        <v>3459</v>
      </c>
      <c r="N1467" s="74" t="s">
        <v>1601</v>
      </c>
      <c r="O1467" s="74"/>
      <c r="P1467" s="75" t="s">
        <v>1648</v>
      </c>
    </row>
    <row r="1468" s="43" customFormat="1" customHeight="1" spans="1:16">
      <c r="A1468" s="64"/>
      <c r="B1468" s="65"/>
      <c r="C1468" s="61" t="s">
        <v>274</v>
      </c>
      <c r="D1468" s="61" t="s">
        <v>3423</v>
      </c>
      <c r="E1468" s="66">
        <v>1002</v>
      </c>
      <c r="F1468" s="68" t="s">
        <v>3473</v>
      </c>
      <c r="G1468" s="66">
        <v>100228</v>
      </c>
      <c r="H1468" s="79" t="s">
        <v>3474</v>
      </c>
      <c r="I1468" s="68" t="s">
        <v>1168</v>
      </c>
      <c r="J1468" s="168" t="str">
        <f>INDEX(数据元说明!A:F,MATCH(I1468,数据元说明!C:C,0),2)</f>
        <v>010010</v>
      </c>
      <c r="K1468" s="74" t="str">
        <f>INDEX(数据元说明!A:F,MATCH(I1468,数据元说明!C:C,0),5)</f>
        <v>优先填报外部专业性的评级公司对融资人主体或资产的信用评级结果，如无，则由填报机构内部对融资人主体或资产的信用评级结果。</v>
      </c>
      <c r="L1468" s="68" t="str">
        <f>INDEX(数据元说明!A:F,MATCH(I1468,数据元说明!C:C,0),6)</f>
        <v>C..30</v>
      </c>
      <c r="M1468" s="74" t="s">
        <v>3459</v>
      </c>
      <c r="N1468" s="74" t="s">
        <v>1601</v>
      </c>
      <c r="O1468" s="74"/>
      <c r="P1468" s="75" t="s">
        <v>1648</v>
      </c>
    </row>
    <row r="1469" s="43" customFormat="1" customHeight="1" spans="1:16">
      <c r="A1469" s="64"/>
      <c r="B1469" s="65"/>
      <c r="C1469" s="61" t="s">
        <v>274</v>
      </c>
      <c r="D1469" s="61" t="s">
        <v>3423</v>
      </c>
      <c r="E1469" s="66">
        <v>1002</v>
      </c>
      <c r="F1469" s="68" t="s">
        <v>3475</v>
      </c>
      <c r="G1469" s="66">
        <v>100229</v>
      </c>
      <c r="H1469" s="79" t="s">
        <v>3476</v>
      </c>
      <c r="I1469" s="68" t="s">
        <v>325</v>
      </c>
      <c r="J1469" s="68" t="str">
        <f>INDEX(数据元说明!A:F,MATCH(I1469,数据元说明!C:C,0),2)</f>
        <v>001001</v>
      </c>
      <c r="K1469" s="74" t="str">
        <f>INDEX(数据元说明!A:F,MATCH(I1469,数据元说明!C:C,0),5)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69" s="68" t="str">
        <f>INDEX(数据元说明!A:F,MATCH(I1469,数据元说明!C:C,0),6)</f>
        <v>C..450</v>
      </c>
      <c r="M1469" s="74" t="s">
        <v>3459</v>
      </c>
      <c r="N1469" s="74" t="s">
        <v>1601</v>
      </c>
      <c r="O1469" s="74" t="s">
        <v>322</v>
      </c>
      <c r="P1469" s="75" t="s">
        <v>1648</v>
      </c>
    </row>
    <row r="1470" s="43" customFormat="1" customHeight="1" spans="1:16">
      <c r="A1470" s="64"/>
      <c r="B1470" s="65"/>
      <c r="C1470" s="61" t="s">
        <v>274</v>
      </c>
      <c r="D1470" s="61" t="s">
        <v>3423</v>
      </c>
      <c r="E1470" s="66">
        <v>1002</v>
      </c>
      <c r="F1470" s="68" t="s">
        <v>3477</v>
      </c>
      <c r="G1470" s="66">
        <v>100230</v>
      </c>
      <c r="H1470" s="79" t="s">
        <v>3478</v>
      </c>
      <c r="I1470" s="68" t="s">
        <v>543</v>
      </c>
      <c r="J1470" s="68" t="str">
        <f>INDEX(数据元说明!A:F,MATCH(I1470,数据元说明!C:C,0),2)</f>
        <v>002014</v>
      </c>
      <c r="K1470" s="74" t="str">
        <f>INDEX(数据元说明!A:F,MATCH(I1470,数据元说明!C:C,0),5)</f>
        <v>行业分类按《GB/T 4754 国民经济行业分类》执行。填报至该客户所属行业的小类代码，如：所属行业为“稻谷种植”填报“A0111”。境外机构按“境外”填报。</v>
      </c>
      <c r="L1470" s="68" t="str">
        <f>INDEX(数据元说明!A:F,MATCH(I1470,数据元说明!C:C,0),6)</f>
        <v>C..90</v>
      </c>
      <c r="M1470" s="74" t="s">
        <v>3459</v>
      </c>
      <c r="N1470" s="74" t="s">
        <v>1601</v>
      </c>
      <c r="O1470" s="74"/>
      <c r="P1470" s="75" t="s">
        <v>1648</v>
      </c>
    </row>
    <row r="1471" s="43" customFormat="1" customHeight="1" spans="1:16">
      <c r="A1471" s="64"/>
      <c r="B1471" s="65"/>
      <c r="C1471" s="61" t="s">
        <v>274</v>
      </c>
      <c r="D1471" s="61" t="s">
        <v>3423</v>
      </c>
      <c r="E1471" s="66">
        <v>1002</v>
      </c>
      <c r="F1471" s="68" t="s">
        <v>3479</v>
      </c>
      <c r="G1471" s="66">
        <v>100231</v>
      </c>
      <c r="H1471" s="79" t="s">
        <v>3480</v>
      </c>
      <c r="I1471" s="68" t="s">
        <v>1289</v>
      </c>
      <c r="J1471" s="168" t="str">
        <f>INDEX(数据元说明!A:F,MATCH(I1471,数据元说明!C:C,0),2)</f>
        <v>010040</v>
      </c>
      <c r="K1471" s="74" t="str">
        <f>INDEX(数据元说明!A:F,MATCH(I1471,数据元说明!C:C,0),5)</f>
        <v>按照1104报表G31标准填写穿透后的最终投向。当业务中类为私募基金投资、资产管理产品投资和其他投资时必填。其他业务类型允许为空。</v>
      </c>
      <c r="L1471" s="68" t="str">
        <f>INDEX(数据元说明!A:F,MATCH(I1471,数据元说明!C:C,0),6)</f>
        <v>C..150</v>
      </c>
      <c r="M1471" s="74" t="s">
        <v>3459</v>
      </c>
      <c r="N1471" s="74" t="s">
        <v>1601</v>
      </c>
      <c r="O1471" s="74" t="s">
        <v>1901</v>
      </c>
      <c r="P1471" s="75"/>
    </row>
    <row r="1472" s="43" customFormat="1" customHeight="1" spans="1:16">
      <c r="A1472" s="64"/>
      <c r="B1472" s="65"/>
      <c r="C1472" s="61" t="s">
        <v>274</v>
      </c>
      <c r="D1472" s="61" t="s">
        <v>3423</v>
      </c>
      <c r="E1472" s="66">
        <v>1002</v>
      </c>
      <c r="F1472" s="68" t="s">
        <v>3481</v>
      </c>
      <c r="G1472" s="66">
        <v>100232</v>
      </c>
      <c r="H1472" s="79" t="s">
        <v>3482</v>
      </c>
      <c r="I1472" s="68" t="s">
        <v>543</v>
      </c>
      <c r="J1472" s="68" t="str">
        <f>INDEX(数据元说明!A:F,MATCH(I1472,数据元说明!C:C,0),2)</f>
        <v>002014</v>
      </c>
      <c r="K1472" s="74" t="str">
        <f>INDEX(数据元说明!A:F,MATCH(I1472,数据元说明!C:C,0),5)</f>
        <v>行业分类按《GB/T 4754 国民经济行业分类》执行。填报至该客户所属行业的小类代码，如：所属行业为“稻谷种植”填报“A0111”。境外机构按“境外”填报。</v>
      </c>
      <c r="L1472" s="68" t="str">
        <f>INDEX(数据元说明!A:F,MATCH(I1472,数据元说明!C:C,0),6)</f>
        <v>C..90</v>
      </c>
      <c r="M1472" s="74" t="s">
        <v>3459</v>
      </c>
      <c r="N1472" s="74" t="s">
        <v>1601</v>
      </c>
      <c r="O1472" s="74"/>
      <c r="P1472" s="75"/>
    </row>
    <row r="1473" s="43" customFormat="1" customHeight="1" outlineLevel="1" spans="1:16">
      <c r="A1473" s="64"/>
      <c r="B1473" s="65"/>
      <c r="C1473" s="61" t="s">
        <v>274</v>
      </c>
      <c r="D1473" s="61" t="s">
        <v>3423</v>
      </c>
      <c r="E1473" s="66">
        <v>1002</v>
      </c>
      <c r="F1473" s="68" t="s">
        <v>484</v>
      </c>
      <c r="G1473" s="66">
        <v>100233</v>
      </c>
      <c r="H1473" s="68" t="s">
        <v>1623</v>
      </c>
      <c r="I1473" s="68" t="s">
        <v>484</v>
      </c>
      <c r="J1473" s="68" t="str">
        <f>INDEX(数据元说明!A:F,MATCH(I1473,数据元说明!C:C,0),2)</f>
        <v>001038</v>
      </c>
      <c r="K1473" s="74" t="str">
        <f>INDEX(数据元说明!A:F,MATCH(I1473,数据元说明!C:C,0),5)</f>
        <v>银行自定义。</v>
      </c>
      <c r="L1473" s="68" t="str">
        <f>INDEX(数据元说明!A:F,MATCH(I1473,数据元说明!C:C,0),6)</f>
        <v>C..600</v>
      </c>
      <c r="M1473" s="74" t="s">
        <v>1624</v>
      </c>
      <c r="N1473" s="74" t="s">
        <v>1601</v>
      </c>
      <c r="O1473" s="74"/>
      <c r="P1473" s="74"/>
    </row>
    <row r="1474" s="43" customFormat="1" customHeight="1" outlineLevel="1" spans="1:16">
      <c r="A1474" s="64"/>
      <c r="B1474" s="65"/>
      <c r="C1474" s="61" t="s">
        <v>274</v>
      </c>
      <c r="D1474" s="61" t="s">
        <v>3423</v>
      </c>
      <c r="E1474" s="66">
        <v>1002</v>
      </c>
      <c r="F1474" s="68" t="s">
        <v>1625</v>
      </c>
      <c r="G1474" s="66">
        <v>100234</v>
      </c>
      <c r="H1474" s="79" t="s">
        <v>1626</v>
      </c>
      <c r="I1474" s="68" t="s">
        <v>345</v>
      </c>
      <c r="J1474" s="68" t="str">
        <f>INDEX(数据元说明!A:F,MATCH(I1474,数据元说明!C:C,0),2)</f>
        <v>001005</v>
      </c>
      <c r="K1474" s="74" t="str">
        <f>INDEX(数据元说明!A:F,MATCH(I1474,数据元说明!C:C,0),5)</f>
        <v>YYYYMMDD，默认值99991231。</v>
      </c>
      <c r="L1474" s="68" t="str">
        <f>INDEX(数据元说明!A:F,MATCH(I1474,数据元说明!C:C,0),6)</f>
        <v>C8</v>
      </c>
      <c r="M1474" s="74" t="s">
        <v>1627</v>
      </c>
      <c r="N1474" s="74"/>
      <c r="O1474" s="74"/>
      <c r="P1474" s="75"/>
    </row>
    <row r="1475" s="43" customFormat="1" customHeight="1" spans="1:16">
      <c r="A1475" s="64"/>
      <c r="B1475" s="65"/>
      <c r="C1475" s="61" t="s">
        <v>278</v>
      </c>
      <c r="D1475" s="61" t="s">
        <v>3483</v>
      </c>
      <c r="E1475" s="66">
        <v>1003</v>
      </c>
      <c r="F1475" s="68"/>
      <c r="G1475" s="66"/>
      <c r="H1475" s="79"/>
      <c r="I1475" s="68"/>
      <c r="J1475" s="68"/>
      <c r="K1475" s="74"/>
      <c r="L1475" s="68"/>
      <c r="M1475" s="74" t="str">
        <f>INDEX(表结构总览!D:G,MATCH(D1475,表结构总览!D:D,0),4)</f>
        <v>填报在阶段开始日到结束日之间，银行发生的自营资金交易，业务范围参考《自营报送范围》，其中债券与同业投资部分填报口径与1104报表G31一致。同一金融工具当月发生当月结清的数据也需要报送，买入与卖出操作按不同笔次分别填报。票据业务（包含贴现和转贴现）不在本表填报。结算性账户交易不报送。同业存放业务在对公存款分户账及分户账明细报表中报送，不在本表报送。</v>
      </c>
      <c r="N1475" s="68" t="s">
        <v>1583</v>
      </c>
      <c r="O1475" s="68" t="s">
        <v>484</v>
      </c>
      <c r="P1475" s="75"/>
    </row>
    <row r="1476" s="43" customFormat="1" customHeight="1" spans="1:16">
      <c r="A1476" s="64"/>
      <c r="B1476" s="65"/>
      <c r="C1476" s="61" t="s">
        <v>278</v>
      </c>
      <c r="D1476" s="61" t="s">
        <v>3483</v>
      </c>
      <c r="E1476" s="66">
        <v>1003</v>
      </c>
      <c r="F1476" s="68" t="s">
        <v>377</v>
      </c>
      <c r="G1476" s="66">
        <v>100301</v>
      </c>
      <c r="H1476" s="79" t="s">
        <v>1586</v>
      </c>
      <c r="I1476" s="68" t="s">
        <v>377</v>
      </c>
      <c r="J1476" s="68" t="str">
        <f>INDEX(数据元说明!A:F,MATCH(I1476,数据元说明!C:C,0),2)</f>
        <v>001012</v>
      </c>
      <c r="K1476" s="74" t="str">
        <f>INDEX(数据元说明!A:F,MATCH(I1476,数据元说明!C:C,0),5)</f>
        <v>银行内部机构号。应具有标识机构的唯一性。</v>
      </c>
      <c r="L1476" s="68" t="str">
        <f>INDEX(数据元说明!A:F,MATCH(I1476,数据元说明!C:C,0),6)</f>
        <v>C..30</v>
      </c>
      <c r="M1476" s="74" t="s">
        <v>1820</v>
      </c>
      <c r="N1476" s="74"/>
      <c r="O1476" s="74"/>
      <c r="P1476" s="75"/>
    </row>
    <row r="1477" s="43" customFormat="1" customHeight="1" outlineLevel="1" spans="1:16">
      <c r="A1477" s="64"/>
      <c r="B1477" s="65"/>
      <c r="C1477" s="61" t="s">
        <v>278</v>
      </c>
      <c r="D1477" s="61" t="s">
        <v>3483</v>
      </c>
      <c r="E1477" s="66">
        <v>1003</v>
      </c>
      <c r="F1477" s="68" t="s">
        <v>373</v>
      </c>
      <c r="G1477" s="66">
        <v>100302</v>
      </c>
      <c r="H1477" s="68" t="s">
        <v>1588</v>
      </c>
      <c r="I1477" s="68" t="s">
        <v>373</v>
      </c>
      <c r="J1477" s="68" t="str">
        <f>INDEX(数据元说明!A:F,MATCH(I1477,数据元说明!C:C,0),2)</f>
        <v>001011</v>
      </c>
      <c r="K1477" s="74" t="str">
        <f>INDEX(数据元说明!A:F,MATCH(I1477,数据元说明!C:C,0),5)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477" s="68" t="str">
        <f>INDEX(数据元说明!A:F,MATCH(I1477,数据元说明!C:C,0),6)</f>
        <v>C..30</v>
      </c>
      <c r="M1477" s="74" t="s">
        <v>2488</v>
      </c>
      <c r="N1477" s="93"/>
      <c r="O1477" s="74"/>
      <c r="P1477" s="74"/>
    </row>
    <row r="1478" s="43" customFormat="1" customHeight="1" spans="1:16">
      <c r="A1478" s="64"/>
      <c r="B1478" s="65"/>
      <c r="C1478" s="61" t="s">
        <v>278</v>
      </c>
      <c r="D1478" s="61" t="s">
        <v>3483</v>
      </c>
      <c r="E1478" s="66">
        <v>1003</v>
      </c>
      <c r="F1478" s="68" t="s">
        <v>1592</v>
      </c>
      <c r="G1478" s="66">
        <v>100303</v>
      </c>
      <c r="H1478" s="79" t="s">
        <v>1593</v>
      </c>
      <c r="I1478" s="68" t="s">
        <v>325</v>
      </c>
      <c r="J1478" s="68" t="str">
        <f>INDEX(数据元说明!A:F,MATCH(I1478,数据元说明!C:C,0),2)</f>
        <v>001001</v>
      </c>
      <c r="K1478" s="74" t="str">
        <f>INDEX(数据元说明!A:F,MATCH(I1478,数据元说明!C:C,0),5)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78" s="68" t="str">
        <f>INDEX(数据元说明!A:F,MATCH(I1478,数据元说明!C:C,0),6)</f>
        <v>C..450</v>
      </c>
      <c r="M1478" s="74" t="s">
        <v>1631</v>
      </c>
      <c r="N1478" s="74" t="s">
        <v>1583</v>
      </c>
      <c r="O1478" s="74" t="s">
        <v>322</v>
      </c>
      <c r="P1478" s="75"/>
    </row>
    <row r="1479" s="43" customFormat="1" customHeight="1" outlineLevel="1" spans="1:16">
      <c r="A1479" s="69"/>
      <c r="B1479" s="70"/>
      <c r="C1479" s="61" t="s">
        <v>278</v>
      </c>
      <c r="D1479" s="61" t="s">
        <v>3483</v>
      </c>
      <c r="E1479" s="66">
        <v>1003</v>
      </c>
      <c r="F1479" s="68" t="s">
        <v>2125</v>
      </c>
      <c r="G1479" s="66">
        <v>100304</v>
      </c>
      <c r="H1479" s="68" t="s">
        <v>2126</v>
      </c>
      <c r="I1479" s="68" t="s">
        <v>609</v>
      </c>
      <c r="J1479" s="68" t="str">
        <f>INDEX(数据元说明!A:F,MATCH(I1479,数据元说明!C:C,0),2)</f>
        <v>003002</v>
      </c>
      <c r="K1479" s="74" t="str">
        <f>INDEX(数据元说明!A:F,MATCH(I1479,数据元说明!C:C,0),5)</f>
        <v>机构实际使用的总账会计科目编码。</v>
      </c>
      <c r="L1479" s="68" t="str">
        <f>INDEX(数据元说明!A:F,MATCH(I1479,数据元说明!C:C,0),6)</f>
        <v>C..60</v>
      </c>
      <c r="M1479" s="74" t="s">
        <v>2219</v>
      </c>
      <c r="N1479" s="74" t="s">
        <v>1601</v>
      </c>
      <c r="O1479" s="74"/>
      <c r="P1479" s="74"/>
    </row>
    <row r="1480" s="43" customFormat="1" customHeight="1" outlineLevel="1" spans="1:16">
      <c r="A1480" s="69"/>
      <c r="B1480" s="70"/>
      <c r="C1480" s="61" t="s">
        <v>278</v>
      </c>
      <c r="D1480" s="61" t="s">
        <v>3483</v>
      </c>
      <c r="E1480" s="66">
        <v>1003</v>
      </c>
      <c r="F1480" s="68" t="s">
        <v>2128</v>
      </c>
      <c r="G1480" s="66">
        <v>100305</v>
      </c>
      <c r="H1480" s="68" t="s">
        <v>2129</v>
      </c>
      <c r="I1480" s="68" t="s">
        <v>613</v>
      </c>
      <c r="J1480" s="68" t="str">
        <f>INDEX(数据元说明!A:F,MATCH(I1480,数据元说明!C:C,0),2)</f>
        <v>003003</v>
      </c>
      <c r="K1480" s="74" t="str">
        <f>INDEX(数据元说明!A:F,MATCH(I1480,数据元说明!C:C,0),5)</f>
        <v>机构实际使用的总账会计科目编码对应的名称。</v>
      </c>
      <c r="L1480" s="68" t="str">
        <f>INDEX(数据元说明!A:F,MATCH(I1480,数据元说明!C:C,0),6)</f>
        <v>C..300</v>
      </c>
      <c r="M1480" s="74" t="s">
        <v>2219</v>
      </c>
      <c r="N1480" s="74" t="s">
        <v>1601</v>
      </c>
      <c r="O1480" s="74"/>
      <c r="P1480" s="74"/>
    </row>
    <row r="1481" s="43" customFormat="1" customHeight="1" spans="1:16">
      <c r="A1481" s="64"/>
      <c r="B1481" s="65"/>
      <c r="C1481" s="61" t="s">
        <v>278</v>
      </c>
      <c r="D1481" s="61" t="s">
        <v>3483</v>
      </c>
      <c r="E1481" s="66">
        <v>1003</v>
      </c>
      <c r="F1481" s="79" t="s">
        <v>1117</v>
      </c>
      <c r="G1481" s="66">
        <v>100306</v>
      </c>
      <c r="H1481" s="68" t="s">
        <v>3484</v>
      </c>
      <c r="I1481" s="68" t="s">
        <v>1117</v>
      </c>
      <c r="J1481" s="68" t="str">
        <f>INDEX(数据元说明!A:F,MATCH(I1481,数据元说明!C:C,0),2)</f>
        <v>009001</v>
      </c>
      <c r="K1481" s="68" t="str">
        <f>INDEX(数据元说明!A:F,MATCH(I1481,数据元说明!C:C,0),5)</f>
        <v>银行账户，交易账户。</v>
      </c>
      <c r="L1481" s="68" t="str">
        <f>INDEX(数据元说明!A:F,MATCH(I1481,数据元说明!C:C,0),6)</f>
        <v>C12</v>
      </c>
      <c r="M1481" s="74"/>
      <c r="N1481" s="74"/>
      <c r="O1481" s="74"/>
      <c r="P1481" s="75"/>
    </row>
    <row r="1482" s="43" customFormat="1" customHeight="1" spans="1:16">
      <c r="A1482" s="64"/>
      <c r="B1482" s="65"/>
      <c r="C1482" s="61" t="s">
        <v>278</v>
      </c>
      <c r="D1482" s="61" t="s">
        <v>3483</v>
      </c>
      <c r="E1482" s="66">
        <v>1003</v>
      </c>
      <c r="F1482" s="68" t="s">
        <v>1152</v>
      </c>
      <c r="G1482" s="66">
        <v>100307</v>
      </c>
      <c r="H1482" s="79" t="s">
        <v>3378</v>
      </c>
      <c r="I1482" s="68" t="s">
        <v>1152</v>
      </c>
      <c r="J1482" s="168" t="str">
        <f>INDEX(数据元说明!A:F,MATCH(I1482,数据元说明!C:C,0),2)</f>
        <v>010006</v>
      </c>
      <c r="K1482" s="74" t="str">
        <f>INDEX(数据元说明!A:F,MATCH(I1482,数据元说明!C:C,0),5)</f>
        <v>识别交易的唯一编号，可以是合同号、成交编号或者其他自定义的编号。</v>
      </c>
      <c r="L1482" s="68" t="str">
        <f>INDEX(数据元说明!A:F,MATCH(I1482,数据元说明!C:C,0),6)</f>
        <v>C..60</v>
      </c>
      <c r="M1482" s="74" t="s">
        <v>1679</v>
      </c>
      <c r="N1482" s="74"/>
      <c r="O1482" s="74"/>
      <c r="P1482" s="75"/>
    </row>
    <row r="1483" s="43" customFormat="1" customHeight="1" spans="1:16">
      <c r="A1483" s="64"/>
      <c r="B1483" s="65"/>
      <c r="C1483" s="61" t="s">
        <v>278</v>
      </c>
      <c r="D1483" s="61" t="s">
        <v>3483</v>
      </c>
      <c r="E1483" s="66">
        <v>1003</v>
      </c>
      <c r="F1483" s="68" t="s">
        <v>1132</v>
      </c>
      <c r="G1483" s="66">
        <v>100308</v>
      </c>
      <c r="H1483" s="79" t="s">
        <v>3425</v>
      </c>
      <c r="I1483" s="68" t="s">
        <v>1132</v>
      </c>
      <c r="J1483" s="168" t="str">
        <f>INDEX(数据元说明!A:F,MATCH(I1483,数据元说明!C:C,0),2)</f>
        <v>010001</v>
      </c>
      <c r="K1483" s="74" t="str">
        <f>INDEX(数据元说明!A:F,MATCH(I1483,数据元说明!C:C,0),5)</f>
        <v>能在表内唯一识别金融工具的编号，包括但不限于标准化或非标准化金融产品。在中登公司有登记的金融产品，需填报在中登公司记录的正确编号，如果不是标准产品，则由银行自定义。</v>
      </c>
      <c r="L1483" s="68" t="str">
        <f>INDEX(数据元说明!A:F,MATCH(I1483,数据元说明!C:C,0),6)</f>
        <v>C..60</v>
      </c>
      <c r="M1483" s="74" t="s">
        <v>3485</v>
      </c>
      <c r="N1483" s="74" t="s">
        <v>1601</v>
      </c>
      <c r="O1483" s="86"/>
      <c r="P1483" s="75"/>
    </row>
    <row r="1484" s="43" customFormat="1" customHeight="1" spans="1:16">
      <c r="A1484" s="64"/>
      <c r="B1484" s="65"/>
      <c r="C1484" s="61" t="s">
        <v>278</v>
      </c>
      <c r="D1484" s="61" t="s">
        <v>3483</v>
      </c>
      <c r="E1484" s="66">
        <v>1003</v>
      </c>
      <c r="F1484" s="68" t="s">
        <v>1136</v>
      </c>
      <c r="G1484" s="66">
        <v>100309</v>
      </c>
      <c r="H1484" s="79" t="s">
        <v>3427</v>
      </c>
      <c r="I1484" s="68" t="s">
        <v>1136</v>
      </c>
      <c r="J1484" s="168" t="str">
        <f>INDEX(数据元说明!A:F,MATCH(I1484,数据元说明!C:C,0),2)</f>
        <v>010002</v>
      </c>
      <c r="K1484" s="74" t="str">
        <f>INDEX(数据元说明!A:F,MATCH(I1484,数据元说明!C:C,0),5)</f>
        <v>金融产品名称，包括但不限于标准化或非标准化金融产品。如果不是标准产品，则由银行自定义。</v>
      </c>
      <c r="L1484" s="68" t="str">
        <f>INDEX(数据元说明!A:F,MATCH(I1484,数据元说明!C:C,0),6)</f>
        <v>C..450</v>
      </c>
      <c r="M1484" s="74" t="s">
        <v>3486</v>
      </c>
      <c r="N1484" s="74" t="s">
        <v>1601</v>
      </c>
      <c r="O1484" s="86"/>
      <c r="P1484" s="75"/>
    </row>
    <row r="1485" s="43" customFormat="1" customHeight="1" spans="1:16">
      <c r="A1485" s="64"/>
      <c r="B1485" s="65"/>
      <c r="C1485" s="61" t="s">
        <v>278</v>
      </c>
      <c r="D1485" s="61" t="s">
        <v>3483</v>
      </c>
      <c r="E1485" s="66">
        <v>1003</v>
      </c>
      <c r="F1485" s="68" t="s">
        <v>1234</v>
      </c>
      <c r="G1485" s="66">
        <v>100310</v>
      </c>
      <c r="H1485" s="79" t="s">
        <v>3487</v>
      </c>
      <c r="I1485" s="68" t="s">
        <v>1234</v>
      </c>
      <c r="J1485" s="168" t="str">
        <f>INDEX(数据元说明!A:F,MATCH(I1485,数据元说明!C:C,0),2)</f>
        <v>010026</v>
      </c>
      <c r="K1485" s="74" t="str">
        <f>INDEX(数据元说明!A:F,MATCH(I1485,数据元说明!C:C,0),5)</f>
        <v>同《自营报送范围》中的“业务大类”清单，其中债券与同业投资部分与1104报表G31的产品种类一致，不可自定义修改。</v>
      </c>
      <c r="L1485" s="68" t="str">
        <f>INDEX(数据元说明!A:F,MATCH(I1485,数据元说明!C:C,0),6)</f>
        <v>C..60</v>
      </c>
      <c r="M1485" s="74"/>
      <c r="N1485" s="74" t="s">
        <v>1601</v>
      </c>
      <c r="O1485" s="86"/>
      <c r="P1485" s="75"/>
    </row>
    <row r="1486" s="43" customFormat="1" customHeight="1" spans="1:16">
      <c r="A1486" s="64"/>
      <c r="B1486" s="65"/>
      <c r="C1486" s="61" t="s">
        <v>278</v>
      </c>
      <c r="D1486" s="61" t="s">
        <v>3483</v>
      </c>
      <c r="E1486" s="66">
        <v>1003</v>
      </c>
      <c r="F1486" s="68" t="s">
        <v>1238</v>
      </c>
      <c r="G1486" s="66">
        <v>100311</v>
      </c>
      <c r="H1486" s="79" t="s">
        <v>3291</v>
      </c>
      <c r="I1486" s="68" t="s">
        <v>1238</v>
      </c>
      <c r="J1486" s="168" t="str">
        <f>INDEX(数据元说明!A:F,MATCH(I1486,数据元说明!C:C,0),2)</f>
        <v>010027</v>
      </c>
      <c r="K1486" s="74" t="str">
        <f>INDEX(数据元说明!A:F,MATCH(I1486,数据元说明!C:C,0),5)</f>
        <v>同《自营报送范围》中的“业务中类”清单，其中债券与同业投资部分与1104报表G31的产品种类一致，不可自定义修改。</v>
      </c>
      <c r="L1486" s="68" t="str">
        <f>INDEX(数据元说明!A:F,MATCH(I1486,数据元说明!C:C,0),6)</f>
        <v>C..60</v>
      </c>
      <c r="M1486" s="74"/>
      <c r="N1486" s="85"/>
      <c r="O1486" s="85"/>
      <c r="P1486" s="75"/>
    </row>
    <row r="1487" s="43" customFormat="1" customHeight="1" spans="1:16">
      <c r="A1487" s="64"/>
      <c r="B1487" s="65"/>
      <c r="C1487" s="61" t="s">
        <v>278</v>
      </c>
      <c r="D1487" s="61" t="s">
        <v>3483</v>
      </c>
      <c r="E1487" s="66">
        <v>1003</v>
      </c>
      <c r="F1487" s="68" t="s">
        <v>1242</v>
      </c>
      <c r="G1487" s="66">
        <v>100312</v>
      </c>
      <c r="H1487" s="79" t="s">
        <v>3488</v>
      </c>
      <c r="I1487" s="68" t="s">
        <v>1242</v>
      </c>
      <c r="J1487" s="168" t="str">
        <f>INDEX(数据元说明!A:F,MATCH(I1487,数据元说明!C:C,0),2)</f>
        <v>010028</v>
      </c>
      <c r="K1487" s="74" t="str">
        <f>INDEX(数据元说明!A:F,MATCH(I1487,数据元说明!C:C,0),5)</f>
        <v>同《自营报送范围》中的“业务小类”清单，其中债券与同业投资部分与1104报表G31的产品种类一致，不可自定义修改。</v>
      </c>
      <c r="L1487" s="68" t="str">
        <f>INDEX(数据元说明!A:F,MATCH(I1487,数据元说明!C:C,0),6)</f>
        <v>C..60</v>
      </c>
      <c r="M1487" s="74"/>
      <c r="N1487" s="85"/>
      <c r="O1487" s="85"/>
      <c r="P1487" s="75"/>
    </row>
    <row r="1488" s="43" customFormat="1" customHeight="1" spans="1:16">
      <c r="A1488" s="64"/>
      <c r="B1488" s="65"/>
      <c r="C1488" s="61" t="s">
        <v>278</v>
      </c>
      <c r="D1488" s="61" t="s">
        <v>3483</v>
      </c>
      <c r="E1488" s="66">
        <v>1003</v>
      </c>
      <c r="F1488" s="68" t="s">
        <v>746</v>
      </c>
      <c r="G1488" s="66">
        <v>100313</v>
      </c>
      <c r="H1488" s="79" t="s">
        <v>3489</v>
      </c>
      <c r="I1488" s="68" t="s">
        <v>746</v>
      </c>
      <c r="J1488" s="68" t="str">
        <f>INDEX(数据元说明!A:F,MATCH(I1488,数据元说明!C:C,0),2)</f>
        <v>005001</v>
      </c>
      <c r="K1488" s="74" t="str">
        <f>INDEX(数据元说明!A:F,MATCH(I1488,数据元说明!C:C,0),5)</f>
        <v>银行内部产品中文名称，银行自定义。</v>
      </c>
      <c r="L1488" s="68" t="str">
        <f>INDEX(数据元说明!A:F,MATCH(I1488,数据元说明!C:C,0),6)</f>
        <v>C..300</v>
      </c>
      <c r="M1488" s="74"/>
      <c r="N1488" s="74"/>
      <c r="O1488" s="74"/>
      <c r="P1488" s="75"/>
    </row>
    <row r="1489" s="43" customFormat="1" customHeight="1" spans="1:16">
      <c r="A1489" s="64"/>
      <c r="B1489" s="65"/>
      <c r="C1489" s="61" t="s">
        <v>278</v>
      </c>
      <c r="D1489" s="61" t="s">
        <v>3483</v>
      </c>
      <c r="E1489" s="66">
        <v>1003</v>
      </c>
      <c r="F1489" s="68" t="s">
        <v>2625</v>
      </c>
      <c r="G1489" s="66">
        <v>100314</v>
      </c>
      <c r="H1489" s="79" t="s">
        <v>2626</v>
      </c>
      <c r="I1489" s="68" t="s">
        <v>1164</v>
      </c>
      <c r="J1489" s="168" t="str">
        <f>INDEX(数据元说明!A:F,MATCH(I1489,数据元说明!C:C,0),2)</f>
        <v>010009</v>
      </c>
      <c r="K1489" s="74" t="str">
        <f>INDEX(数据元说明!A:F,MATCH(I1489,数据元说明!C:C,0),5)</f>
        <v>买入，卖出。</v>
      </c>
      <c r="L1489" s="68" t="str">
        <f>INDEX(数据元说明!A:F,MATCH(I1489,数据元说明!C:C,0),6)</f>
        <v>C6</v>
      </c>
      <c r="M1489" s="74" t="s">
        <v>3490</v>
      </c>
      <c r="N1489" s="74" t="s">
        <v>1583</v>
      </c>
      <c r="O1489" s="74" t="s">
        <v>1577</v>
      </c>
      <c r="P1489" s="75"/>
    </row>
    <row r="1490" s="43" customFormat="1" customHeight="1" outlineLevel="1" spans="1:16">
      <c r="A1490" s="64"/>
      <c r="B1490" s="65"/>
      <c r="C1490" s="61" t="s">
        <v>278</v>
      </c>
      <c r="D1490" s="61" t="s">
        <v>3483</v>
      </c>
      <c r="E1490" s="66">
        <v>1003</v>
      </c>
      <c r="F1490" s="74" t="s">
        <v>3491</v>
      </c>
      <c r="G1490" s="66">
        <v>100315</v>
      </c>
      <c r="H1490" s="79" t="s">
        <v>3492</v>
      </c>
      <c r="I1490" s="74" t="s">
        <v>642</v>
      </c>
      <c r="J1490" s="74" t="str">
        <f>INDEX(数据元说明!A:F,MATCH(I1490,数据元说明!C:C,0),2)</f>
        <v>003010</v>
      </c>
      <c r="K1490" s="74" t="str">
        <f>INDEX(数据元说明!A:F,MATCH(I1490,数据元说明!C:C,0),5)</f>
        <v>遵循《GB/T 12406 表示货币和资金的代码》的字母代码，如CNY。上述文件所列币种无法涵盖的，允许银行自定义填报。多个币种合计折算为人民币（本外币合计）的，填报为BWB。</v>
      </c>
      <c r="L1490" s="74" t="str">
        <f>INDEX(数据元说明!A:F,MATCH(I1490,数据元说明!C:C,0),6)</f>
        <v>C3</v>
      </c>
      <c r="M1490" s="74"/>
      <c r="N1490" s="74" t="s">
        <v>1601</v>
      </c>
      <c r="O1490" s="74"/>
      <c r="P1490" s="93"/>
    </row>
    <row r="1491" s="43" customFormat="1" customHeight="1" outlineLevel="1" spans="1:16">
      <c r="A1491" s="64"/>
      <c r="B1491" s="65"/>
      <c r="C1491" s="61" t="s">
        <v>278</v>
      </c>
      <c r="D1491" s="61" t="s">
        <v>3483</v>
      </c>
      <c r="E1491" s="66">
        <v>1003</v>
      </c>
      <c r="F1491" s="74" t="s">
        <v>3493</v>
      </c>
      <c r="G1491" s="66">
        <v>100316</v>
      </c>
      <c r="H1491" s="79" t="s">
        <v>3494</v>
      </c>
      <c r="I1491" s="74" t="s">
        <v>634</v>
      </c>
      <c r="J1491" s="74" t="str">
        <f>INDEX(数据元说明!A:F,MATCH(I1491,数据元说明!C:C,0),2)</f>
        <v>003008</v>
      </c>
      <c r="K1491" s="74" t="str">
        <f>INDEX(数据元说明!A:F,MATCH(I1491,数据元说明!C:C,0),5)</f>
        <v>与币种相对应金额。</v>
      </c>
      <c r="L1491" s="74" t="str">
        <f>INDEX(数据元说明!A:F,MATCH(I1491,数据元说明!C:C,0),6)</f>
        <v>D20.2</v>
      </c>
      <c r="M1491" s="74" t="s">
        <v>3495</v>
      </c>
      <c r="N1491" s="74" t="s">
        <v>1601</v>
      </c>
      <c r="O1491" s="74"/>
      <c r="P1491" s="93"/>
    </row>
    <row r="1492" s="43" customFormat="1" customHeight="1" spans="1:16">
      <c r="A1492" s="64"/>
      <c r="B1492" s="61"/>
      <c r="C1492" s="61" t="s">
        <v>278</v>
      </c>
      <c r="D1492" s="61" t="s">
        <v>3483</v>
      </c>
      <c r="E1492" s="66">
        <v>1003</v>
      </c>
      <c r="F1492" s="74" t="s">
        <v>3496</v>
      </c>
      <c r="G1492" s="66">
        <v>100317</v>
      </c>
      <c r="H1492" s="79" t="s">
        <v>3497</v>
      </c>
      <c r="I1492" s="68" t="s">
        <v>670</v>
      </c>
      <c r="J1492" s="68" t="str">
        <f>INDEX(数据元说明!A:F,MATCH(I1492,数据元说明!C:C,0),2)</f>
        <v>003017</v>
      </c>
      <c r="K1492" s="74" t="str">
        <f>INDEX(数据元说明!A:F,MATCH(I1492,数据元说明!C:C,0),5)</f>
        <v>百分比为单位，即%，如4.5%填报为4.5。</v>
      </c>
      <c r="L1492" s="68" t="str">
        <f>INDEX(数据元说明!A:F,MATCH(I1492,数据元说明!C:C,0),6)</f>
        <v>D20.4</v>
      </c>
      <c r="M1492" s="74" t="s">
        <v>3498</v>
      </c>
      <c r="N1492" s="74" t="s">
        <v>1583</v>
      </c>
      <c r="O1492" s="74" t="s">
        <v>484</v>
      </c>
      <c r="P1492" s="75"/>
    </row>
    <row r="1493" s="43" customFormat="1" customHeight="1" outlineLevel="1" spans="1:16">
      <c r="A1493" s="64"/>
      <c r="B1493" s="65"/>
      <c r="C1493" s="61" t="s">
        <v>278</v>
      </c>
      <c r="D1493" s="61" t="s">
        <v>3483</v>
      </c>
      <c r="E1493" s="66">
        <v>1003</v>
      </c>
      <c r="F1493" s="74" t="s">
        <v>3384</v>
      </c>
      <c r="G1493" s="66">
        <v>100318</v>
      </c>
      <c r="H1493" s="79" t="s">
        <v>3385</v>
      </c>
      <c r="I1493" s="74" t="s">
        <v>345</v>
      </c>
      <c r="J1493" s="74" t="str">
        <f>INDEX(数据元说明!A:F,MATCH(I1493,数据元说明!C:C,0),2)</f>
        <v>001005</v>
      </c>
      <c r="K1493" s="74" t="str">
        <f>INDEX(数据元说明!A:F,MATCH(I1493,数据元说明!C:C,0),5)</f>
        <v>YYYYMMDD，默认值99991231。</v>
      </c>
      <c r="L1493" s="74" t="s">
        <v>348</v>
      </c>
      <c r="M1493" s="74"/>
      <c r="N1493" s="74" t="s">
        <v>1601</v>
      </c>
      <c r="O1493" s="74"/>
      <c r="P1493" s="93"/>
    </row>
    <row r="1494" s="43" customFormat="1" customHeight="1" outlineLevel="1" spans="1:16">
      <c r="A1494" s="69"/>
      <c r="B1494" s="70"/>
      <c r="C1494" s="61" t="s">
        <v>278</v>
      </c>
      <c r="D1494" s="61" t="s">
        <v>3483</v>
      </c>
      <c r="E1494" s="66">
        <v>1003</v>
      </c>
      <c r="F1494" s="74" t="s">
        <v>2311</v>
      </c>
      <c r="G1494" s="66">
        <v>100319</v>
      </c>
      <c r="H1494" s="68" t="s">
        <v>2719</v>
      </c>
      <c r="I1494" s="68" t="s">
        <v>345</v>
      </c>
      <c r="J1494" s="68" t="str">
        <f>INDEX(数据元说明!A:F,MATCH(I1494,数据元说明!C:C,0),2)</f>
        <v>001005</v>
      </c>
      <c r="K1494" s="74" t="str">
        <f>INDEX(数据元说明!A:F,MATCH(I1494,数据元说明!C:C,0),5)</f>
        <v>YYYYMMDD，默认值99991231。</v>
      </c>
      <c r="L1494" s="68" t="str">
        <f>INDEX(数据元说明!A:F,MATCH(I1494,数据元说明!C:C,0),6)</f>
        <v>C8</v>
      </c>
      <c r="M1494" s="74" t="s">
        <v>3499</v>
      </c>
      <c r="N1494" s="74" t="s">
        <v>1601</v>
      </c>
      <c r="O1494" s="74"/>
      <c r="P1494" s="74"/>
    </row>
    <row r="1495" s="43" customFormat="1" customHeight="1" outlineLevel="1" spans="1:16">
      <c r="A1495" s="69"/>
      <c r="B1495" s="70"/>
      <c r="C1495" s="61" t="s">
        <v>278</v>
      </c>
      <c r="D1495" s="61" t="s">
        <v>3483</v>
      </c>
      <c r="E1495" s="66">
        <v>1003</v>
      </c>
      <c r="F1495" s="74" t="s">
        <v>2314</v>
      </c>
      <c r="G1495" s="66">
        <v>100320</v>
      </c>
      <c r="H1495" s="68" t="s">
        <v>2315</v>
      </c>
      <c r="I1495" s="68" t="s">
        <v>345</v>
      </c>
      <c r="J1495" s="68" t="str">
        <f>INDEX(数据元说明!A:F,MATCH(I1495,数据元说明!C:C,0),2)</f>
        <v>001005</v>
      </c>
      <c r="K1495" s="74" t="str">
        <f>INDEX(数据元说明!A:F,MATCH(I1495,数据元说明!C:C,0),5)</f>
        <v>YYYYMMDD，默认值99991231。</v>
      </c>
      <c r="L1495" s="68" t="str">
        <f>INDEX(数据元说明!A:F,MATCH(I1495,数据元说明!C:C,0),6)</f>
        <v>C8</v>
      </c>
      <c r="M1495" s="74" t="s">
        <v>3500</v>
      </c>
      <c r="N1495" s="74" t="s">
        <v>1601</v>
      </c>
      <c r="O1495" s="74"/>
      <c r="P1495" s="74"/>
    </row>
    <row r="1496" s="43" customFormat="1" customHeight="1" outlineLevel="1" spans="1:16">
      <c r="A1496" s="69"/>
      <c r="B1496" s="70"/>
      <c r="C1496" s="61" t="s">
        <v>278</v>
      </c>
      <c r="D1496" s="61" t="s">
        <v>3483</v>
      </c>
      <c r="E1496" s="66">
        <v>1003</v>
      </c>
      <c r="F1496" s="74" t="s">
        <v>3501</v>
      </c>
      <c r="G1496" s="66">
        <v>100321</v>
      </c>
      <c r="H1496" s="68" t="s">
        <v>3502</v>
      </c>
      <c r="I1496" s="68" t="s">
        <v>605</v>
      </c>
      <c r="J1496" s="68" t="str">
        <f>INDEX(数据元说明!A:F,MATCH(I1496,数据元说明!C:C,0),2)</f>
        <v>003001</v>
      </c>
      <c r="K1496" s="74" t="str">
        <f>INDEX(数据元说明!A:F,MATCH(I1496,数据元说明!C:C,0),5)</f>
        <v>系统内最细一级的账号，无唯一性约束，不需要和序号、子序号等做拼接。</v>
      </c>
      <c r="L1496" s="68" t="str">
        <f>INDEX(数据元说明!A:F,MATCH(I1496,数据元说明!C:C,0),6)</f>
        <v>C..60</v>
      </c>
      <c r="M1496" s="74" t="s">
        <v>3503</v>
      </c>
      <c r="N1496" s="74" t="s">
        <v>1583</v>
      </c>
      <c r="O1496" s="74" t="s">
        <v>484</v>
      </c>
      <c r="P1496" s="74"/>
    </row>
    <row r="1497" s="43" customFormat="1" customHeight="1" outlineLevel="1" spans="1:16">
      <c r="A1497" s="64"/>
      <c r="B1497" s="65"/>
      <c r="C1497" s="61" t="s">
        <v>278</v>
      </c>
      <c r="D1497" s="61" t="s">
        <v>3483</v>
      </c>
      <c r="E1497" s="66">
        <v>1003</v>
      </c>
      <c r="F1497" s="74" t="s">
        <v>1558</v>
      </c>
      <c r="G1497" s="66">
        <v>100322</v>
      </c>
      <c r="H1497" s="79" t="s">
        <v>3504</v>
      </c>
      <c r="I1497" s="74" t="s">
        <v>1558</v>
      </c>
      <c r="J1497" s="169" t="str">
        <f>INDEX(数据元说明!A:F,MATCH(I1497,数据元说明!C:C,0),2)</f>
        <v>010108</v>
      </c>
      <c r="K1497" s="74" t="str">
        <f>INDEX(数据元说明!A:F,MATCH(I1497,数据元说明!C:C,0),5)</f>
        <v>政府机关，银行业金融机构，非银行业金融机构，境外金融机构，公司客户，个人客户。</v>
      </c>
      <c r="L1497" s="74" t="s">
        <v>367</v>
      </c>
      <c r="M1497" s="74"/>
      <c r="N1497" s="74" t="s">
        <v>1601</v>
      </c>
      <c r="O1497" s="74"/>
      <c r="P1497" s="93"/>
    </row>
    <row r="1498" s="43" customFormat="1" customHeight="1" outlineLevel="1" spans="1:16">
      <c r="A1498" s="64"/>
      <c r="B1498" s="65"/>
      <c r="C1498" s="61" t="s">
        <v>278</v>
      </c>
      <c r="D1498" s="61" t="s">
        <v>3483</v>
      </c>
      <c r="E1498" s="66">
        <v>1003</v>
      </c>
      <c r="F1498" s="74" t="s">
        <v>2651</v>
      </c>
      <c r="G1498" s="66">
        <v>100323</v>
      </c>
      <c r="H1498" s="79" t="s">
        <v>2652</v>
      </c>
      <c r="I1498" s="74" t="s">
        <v>325</v>
      </c>
      <c r="J1498" s="74" t="str">
        <f>INDEX(数据元说明!A:F,MATCH(I1498,数据元说明!C:C,0),2)</f>
        <v>001001</v>
      </c>
      <c r="K1498" s="74" t="str">
        <f>INDEX(数据元说明!A:F,MATCH(I1498,数据元说明!C:C,0),5)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498" s="68" t="str">
        <f>INDEX(数据元说明!A:F,MATCH(I1498,数据元说明!C:C,0),6)</f>
        <v>C..450</v>
      </c>
      <c r="M1498" s="74" t="s">
        <v>3505</v>
      </c>
      <c r="N1498" s="74" t="s">
        <v>1601</v>
      </c>
      <c r="O1498" s="74"/>
      <c r="P1498" s="93"/>
    </row>
    <row r="1499" s="43" customFormat="1" customHeight="1" outlineLevel="1" spans="1:16">
      <c r="A1499" s="64"/>
      <c r="B1499" s="65"/>
      <c r="C1499" s="61" t="s">
        <v>278</v>
      </c>
      <c r="D1499" s="61" t="s">
        <v>3483</v>
      </c>
      <c r="E1499" s="66">
        <v>1003</v>
      </c>
      <c r="F1499" s="74" t="s">
        <v>3506</v>
      </c>
      <c r="G1499" s="66">
        <v>100324</v>
      </c>
      <c r="H1499" s="79" t="s">
        <v>3507</v>
      </c>
      <c r="I1499" s="74" t="s">
        <v>1168</v>
      </c>
      <c r="J1499" s="169" t="str">
        <f>INDEX(数据元说明!A:F,MATCH(I1499,数据元说明!C:C,0),2)</f>
        <v>010010</v>
      </c>
      <c r="K1499" s="74" t="str">
        <f>INDEX(数据元说明!A:F,MATCH(I1499,数据元说明!C:C,0),5)</f>
        <v>优先填报外部专业性的评级公司对融资人主体或资产的信用评级结果，如无，则由填报机构内部对融资人主体或资产的信用评级结果。</v>
      </c>
      <c r="L1499" s="74" t="s">
        <v>698</v>
      </c>
      <c r="M1499" s="74" t="s">
        <v>3508</v>
      </c>
      <c r="N1499" s="74" t="s">
        <v>1583</v>
      </c>
      <c r="O1499" s="74" t="s">
        <v>321</v>
      </c>
      <c r="P1499" s="93"/>
    </row>
    <row r="1500" s="43" customFormat="1" customHeight="1" spans="1:16">
      <c r="A1500" s="64"/>
      <c r="B1500" s="65"/>
      <c r="C1500" s="61" t="s">
        <v>278</v>
      </c>
      <c r="D1500" s="61" t="s">
        <v>3483</v>
      </c>
      <c r="E1500" s="66">
        <v>1003</v>
      </c>
      <c r="F1500" s="74" t="s">
        <v>3509</v>
      </c>
      <c r="G1500" s="66">
        <v>100325</v>
      </c>
      <c r="H1500" s="79" t="s">
        <v>3510</v>
      </c>
      <c r="I1500" s="68" t="s">
        <v>325</v>
      </c>
      <c r="J1500" s="68" t="str">
        <f>INDEX(数据元说明!A:F,MATCH(I1500,数据元说明!C:C,0),2)</f>
        <v>001001</v>
      </c>
      <c r="K1500" s="74" t="str">
        <f>INDEX(数据元说明!A:F,MATCH(I1500,数据元说明!C:C,0),5)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500" s="68" t="str">
        <f>INDEX(数据元说明!A:F,MATCH(I1500,数据元说明!C:C,0),6)</f>
        <v>C..450</v>
      </c>
      <c r="M1500" s="74"/>
      <c r="N1500" s="74" t="s">
        <v>1583</v>
      </c>
      <c r="O1500" s="74" t="s">
        <v>322</v>
      </c>
      <c r="P1500" s="75"/>
    </row>
    <row r="1501" s="43" customFormat="1" customHeight="1" outlineLevel="1" spans="1:16">
      <c r="A1501" s="64"/>
      <c r="B1501" s="65"/>
      <c r="C1501" s="61" t="s">
        <v>278</v>
      </c>
      <c r="D1501" s="61" t="s">
        <v>3483</v>
      </c>
      <c r="E1501" s="66">
        <v>1003</v>
      </c>
      <c r="F1501" s="74" t="s">
        <v>2953</v>
      </c>
      <c r="G1501" s="66">
        <v>100326</v>
      </c>
      <c r="H1501" s="79" t="s">
        <v>3511</v>
      </c>
      <c r="I1501" s="68" t="s">
        <v>704</v>
      </c>
      <c r="J1501" s="74" t="str">
        <f>INDEX(数据元说明!A:F,MATCH(I1501,数据元说明!C:C,0),2)</f>
        <v>003025</v>
      </c>
      <c r="K1501" s="74" t="str">
        <f>INDEX(数据元说明!A:F,MATCH(I1501,数据元说明!C:C,0),5)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501" s="85" t="s">
        <v>407</v>
      </c>
      <c r="M1501" s="74" t="s">
        <v>3512</v>
      </c>
      <c r="N1501" s="74" t="s">
        <v>1601</v>
      </c>
      <c r="O1501" s="74"/>
      <c r="P1501" s="93"/>
    </row>
    <row r="1502" s="43" customFormat="1" customHeight="1" outlineLevel="1" spans="1:16">
      <c r="A1502" s="64"/>
      <c r="B1502" s="65"/>
      <c r="C1502" s="61" t="s">
        <v>278</v>
      </c>
      <c r="D1502" s="61" t="s">
        <v>3483</v>
      </c>
      <c r="E1502" s="66">
        <v>1003</v>
      </c>
      <c r="F1502" s="74" t="s">
        <v>3513</v>
      </c>
      <c r="G1502" s="66">
        <v>100327</v>
      </c>
      <c r="H1502" s="79" t="s">
        <v>3514</v>
      </c>
      <c r="I1502" s="85" t="s">
        <v>369</v>
      </c>
      <c r="J1502" s="74" t="str">
        <f>INDEX(数据元说明!A:F,MATCH(I1502,数据元说明!C:C,0),2)</f>
        <v>001010</v>
      </c>
      <c r="K1502" s="74" t="str">
        <f>INDEX(数据元说明!A:F,MATCH(I1502,数据元说明!C:C,0),5)</f>
        <v>12位人行支付行号或SWIFT行号。</v>
      </c>
      <c r="L1502" s="85" t="s">
        <v>367</v>
      </c>
      <c r="M1502" s="74"/>
      <c r="N1502" s="74" t="s">
        <v>1601</v>
      </c>
      <c r="O1502" s="74"/>
      <c r="P1502" s="93"/>
    </row>
    <row r="1503" s="43" customFormat="1" customHeight="1" outlineLevel="1" spans="1:16">
      <c r="A1503" s="64"/>
      <c r="B1503" s="65"/>
      <c r="C1503" s="61" t="s">
        <v>278</v>
      </c>
      <c r="D1503" s="61" t="s">
        <v>3483</v>
      </c>
      <c r="E1503" s="66">
        <v>1003</v>
      </c>
      <c r="F1503" s="74" t="s">
        <v>3515</v>
      </c>
      <c r="G1503" s="66">
        <v>100328</v>
      </c>
      <c r="H1503" s="79" t="s">
        <v>3516</v>
      </c>
      <c r="I1503" s="85" t="s">
        <v>325</v>
      </c>
      <c r="J1503" s="74" t="str">
        <f>INDEX(数据元说明!A:F,MATCH(I1503,数据元说明!C:C,0),2)</f>
        <v>001001</v>
      </c>
      <c r="K1503" s="74" t="str">
        <f>INDEX(数据元说明!A:F,MATCH(I1503,数据元说明!C:C,0),5)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503" s="85" t="s">
        <v>367</v>
      </c>
      <c r="M1503" s="74"/>
      <c r="N1503" s="74" t="s">
        <v>1601</v>
      </c>
      <c r="O1503" s="74"/>
      <c r="P1503" s="93"/>
    </row>
    <row r="1504" s="43" customFormat="1" customHeight="1" spans="1:16">
      <c r="A1504" s="64"/>
      <c r="B1504" s="65"/>
      <c r="C1504" s="61" t="s">
        <v>278</v>
      </c>
      <c r="D1504" s="61" t="s">
        <v>3483</v>
      </c>
      <c r="E1504" s="66">
        <v>1003</v>
      </c>
      <c r="F1504" s="74" t="s">
        <v>3517</v>
      </c>
      <c r="G1504" s="66">
        <v>100329</v>
      </c>
      <c r="H1504" s="79" t="s">
        <v>3518</v>
      </c>
      <c r="I1504" s="68" t="s">
        <v>330</v>
      </c>
      <c r="J1504" s="68" t="str">
        <f>INDEX(数据元说明!A:F,MATCH(I1504,数据元说明!C:C,0),2)</f>
        <v>001002</v>
      </c>
      <c r="K1504" s="74" t="str">
        <f>INDEX(数据元说明!A:F,MATCH(I1504,数据元说明!C:C,0),5)</f>
        <v>是，否。</v>
      </c>
      <c r="L1504" s="68" t="str">
        <f>INDEX(数据元说明!A:F,MATCH(I1504,数据元说明!C:C,0),6)</f>
        <v>C3</v>
      </c>
      <c r="M1504" s="74" t="s">
        <v>3519</v>
      </c>
      <c r="N1504" s="74" t="s">
        <v>1601</v>
      </c>
      <c r="O1504" s="74"/>
      <c r="P1504" s="75"/>
    </row>
    <row r="1505" s="43" customFormat="1" customHeight="1" spans="1:16">
      <c r="A1505" s="64"/>
      <c r="B1505" s="65"/>
      <c r="C1505" s="61" t="s">
        <v>278</v>
      </c>
      <c r="D1505" s="61" t="s">
        <v>3483</v>
      </c>
      <c r="E1505" s="66">
        <v>1003</v>
      </c>
      <c r="F1505" s="74" t="s">
        <v>2897</v>
      </c>
      <c r="G1505" s="66">
        <v>100330</v>
      </c>
      <c r="H1505" s="79" t="s">
        <v>2898</v>
      </c>
      <c r="I1505" s="68" t="s">
        <v>389</v>
      </c>
      <c r="J1505" s="68" t="str">
        <f>INDEX(数据元说明!A:F,MATCH(I1505,数据元说明!C:C,0),2)</f>
        <v>001015</v>
      </c>
      <c r="K1505" s="74" t="str">
        <f>INDEX(数据元说明!A:F,MATCH(I1505,数据元说明!C:C,0),5)</f>
        <v>工号，银行自定义。</v>
      </c>
      <c r="L1505" s="68" t="str">
        <f>INDEX(数据元说明!A:F,MATCH(I1505,数据元说明!C:C,0),6)</f>
        <v>C..30</v>
      </c>
      <c r="M1505" s="74" t="s">
        <v>3520</v>
      </c>
      <c r="N1505" s="74" t="s">
        <v>1601</v>
      </c>
      <c r="O1505" s="74"/>
      <c r="P1505" s="75"/>
    </row>
    <row r="1506" s="43" customFormat="1" customHeight="1" spans="1:16">
      <c r="A1506" s="64"/>
      <c r="B1506" s="65"/>
      <c r="C1506" s="61" t="s">
        <v>278</v>
      </c>
      <c r="D1506" s="61" t="s">
        <v>3483</v>
      </c>
      <c r="E1506" s="66">
        <v>1003</v>
      </c>
      <c r="F1506" s="74" t="s">
        <v>2814</v>
      </c>
      <c r="G1506" s="66">
        <v>100331</v>
      </c>
      <c r="H1506" s="79" t="s">
        <v>3409</v>
      </c>
      <c r="I1506" s="68" t="s">
        <v>389</v>
      </c>
      <c r="J1506" s="68" t="str">
        <f>INDEX(数据元说明!A:F,MATCH(I1506,数据元说明!C:C,0),2)</f>
        <v>001015</v>
      </c>
      <c r="K1506" s="74" t="str">
        <f>INDEX(数据元说明!A:F,MATCH(I1506,数据元说明!C:C,0),5)</f>
        <v>工号，银行自定义。</v>
      </c>
      <c r="L1506" s="68" t="str">
        <f>INDEX(数据元说明!A:F,MATCH(I1506,数据元说明!C:C,0),6)</f>
        <v>C..30</v>
      </c>
      <c r="M1506" s="74" t="s">
        <v>3520</v>
      </c>
      <c r="N1506" s="74" t="s">
        <v>1583</v>
      </c>
      <c r="O1506" s="74" t="s">
        <v>1745</v>
      </c>
      <c r="P1506" s="75"/>
    </row>
    <row r="1507" s="43" customFormat="1" customHeight="1" outlineLevel="1" spans="1:16">
      <c r="A1507" s="64"/>
      <c r="B1507" s="65" t="s">
        <v>3521</v>
      </c>
      <c r="C1507" s="61" t="s">
        <v>278</v>
      </c>
      <c r="D1507" s="61" t="s">
        <v>3483</v>
      </c>
      <c r="E1507" s="66">
        <v>1003</v>
      </c>
      <c r="F1507" s="68" t="s">
        <v>484</v>
      </c>
      <c r="G1507" s="66">
        <v>100332</v>
      </c>
      <c r="H1507" s="68" t="s">
        <v>1623</v>
      </c>
      <c r="I1507" s="68" t="s">
        <v>484</v>
      </c>
      <c r="J1507" s="68" t="str">
        <f>INDEX(数据元说明!A:F,MATCH(I1507,数据元说明!C:C,0),2)</f>
        <v>001038</v>
      </c>
      <c r="K1507" s="74" t="str">
        <f>INDEX(数据元说明!A:F,MATCH(I1507,数据元说明!C:C,0),5)</f>
        <v>银行自定义。</v>
      </c>
      <c r="L1507" s="68" t="str">
        <f>INDEX(数据元说明!A:F,MATCH(I1507,数据元说明!C:C,0),6)</f>
        <v>C..600</v>
      </c>
      <c r="M1507" s="74" t="s">
        <v>1624</v>
      </c>
      <c r="N1507" s="74" t="s">
        <v>1601</v>
      </c>
      <c r="O1507" s="74"/>
      <c r="P1507" s="74"/>
    </row>
    <row r="1508" s="43" customFormat="1" customHeight="1" spans="1:16">
      <c r="A1508" s="64"/>
      <c r="B1508" s="65"/>
      <c r="C1508" s="61" t="s">
        <v>278</v>
      </c>
      <c r="D1508" s="61" t="s">
        <v>3483</v>
      </c>
      <c r="E1508" s="66">
        <v>1003</v>
      </c>
      <c r="F1508" s="74" t="s">
        <v>1625</v>
      </c>
      <c r="G1508" s="66">
        <v>100333</v>
      </c>
      <c r="H1508" s="95" t="s">
        <v>1626</v>
      </c>
      <c r="I1508" s="68" t="s">
        <v>345</v>
      </c>
      <c r="J1508" s="68" t="str">
        <f>INDEX(数据元说明!A:F,MATCH(I1508,数据元说明!C:C,0),2)</f>
        <v>001005</v>
      </c>
      <c r="K1508" s="74" t="str">
        <f>INDEX(数据元说明!A:F,MATCH(I1508,数据元说明!C:C,0),5)</f>
        <v>YYYYMMDD，默认值99991231。</v>
      </c>
      <c r="L1508" s="68" t="str">
        <f>INDEX(数据元说明!A:F,MATCH(I1508,数据元说明!C:C,0),6)</f>
        <v>C8</v>
      </c>
      <c r="M1508" s="74" t="s">
        <v>1627</v>
      </c>
      <c r="N1508" s="74" t="s">
        <v>1583</v>
      </c>
      <c r="O1508" s="74" t="s">
        <v>484</v>
      </c>
      <c r="P1508" s="75" t="s">
        <v>1634</v>
      </c>
    </row>
    <row r="1509" s="43" customFormat="1" customHeight="1" spans="1:16">
      <c r="A1509" s="64"/>
      <c r="B1509" s="65"/>
      <c r="C1509" s="61" t="s">
        <v>282</v>
      </c>
      <c r="D1509" s="61" t="s">
        <v>3522</v>
      </c>
      <c r="E1509" s="66">
        <v>1004</v>
      </c>
      <c r="F1509" s="68"/>
      <c r="G1509" s="66"/>
      <c r="H1509" s="79"/>
      <c r="I1509" s="68"/>
      <c r="J1509" s="68"/>
      <c r="K1509" s="74"/>
      <c r="L1509" s="68"/>
      <c r="M1509" s="74" t="str">
        <f>INDEX(表结构总览!D:G,MATCH(D1509,表结构总览!D:D,0),4)</f>
        <v>填报截至报送日期有余额的自营资金业务及所持有的头寸信息，业务范围参考《自营报送范围》，其中债券与同业投资部分余额填报口径与1104报表G31一致。票据业务（包含贴现和转贴现）不在本表填报。已结清（余额为0）/赎回/核销/终结的业务在报送最后状态的次月不再报送。同一金融工具当月发生当月结清的数据也需要一条，并于次月不再报送。</v>
      </c>
      <c r="N1509" s="68" t="s">
        <v>1583</v>
      </c>
      <c r="O1509" s="68" t="s">
        <v>484</v>
      </c>
      <c r="P1509" s="75"/>
    </row>
    <row r="1510" s="43" customFormat="1" customHeight="1" outlineLevel="1" spans="1:16">
      <c r="A1510" s="64"/>
      <c r="B1510" s="65"/>
      <c r="C1510" s="61" t="s">
        <v>282</v>
      </c>
      <c r="D1510" s="61" t="s">
        <v>3522</v>
      </c>
      <c r="E1510" s="66">
        <v>1004</v>
      </c>
      <c r="F1510" s="68" t="s">
        <v>373</v>
      </c>
      <c r="G1510" s="66">
        <v>100401</v>
      </c>
      <c r="H1510" s="68" t="s">
        <v>1588</v>
      </c>
      <c r="I1510" s="68" t="s">
        <v>373</v>
      </c>
      <c r="J1510" s="68" t="str">
        <f>INDEX(数据元说明!A:F,MATCH(I1510,数据元说明!C:C,0),2)</f>
        <v>001011</v>
      </c>
      <c r="K1510" s="74" t="str">
        <f>INDEX(数据元说明!A:F,MATCH(I1510,数据元说明!C:C,0),5)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510" s="68" t="str">
        <f>INDEX(数据元说明!A:F,MATCH(I1510,数据元说明!C:C,0),6)</f>
        <v>C..30</v>
      </c>
      <c r="M1510" s="74" t="s">
        <v>2488</v>
      </c>
      <c r="N1510" s="93"/>
      <c r="O1510" s="74"/>
      <c r="P1510" s="74"/>
    </row>
    <row r="1511" s="43" customFormat="1" customHeight="1" spans="1:16">
      <c r="A1511" s="64"/>
      <c r="B1511" s="65"/>
      <c r="C1511" s="61" t="s">
        <v>282</v>
      </c>
      <c r="D1511" s="61" t="s">
        <v>3522</v>
      </c>
      <c r="E1511" s="66">
        <v>1004</v>
      </c>
      <c r="F1511" s="79" t="s">
        <v>377</v>
      </c>
      <c r="G1511" s="66">
        <v>100402</v>
      </c>
      <c r="H1511" s="79" t="s">
        <v>1586</v>
      </c>
      <c r="I1511" s="68" t="s">
        <v>377</v>
      </c>
      <c r="J1511" s="68" t="str">
        <f>INDEX(数据元说明!A:F,MATCH(I1511,数据元说明!C:C,0),2)</f>
        <v>001012</v>
      </c>
      <c r="K1511" s="74" t="str">
        <f>INDEX(数据元说明!A:F,MATCH(I1511,数据元说明!C:C,0),5)</f>
        <v>银行内部机构号。应具有标识机构的唯一性。</v>
      </c>
      <c r="L1511" s="68" t="str">
        <f>INDEX(数据元说明!A:F,MATCH(I1511,数据元说明!C:C,0),6)</f>
        <v>C..30</v>
      </c>
      <c r="M1511" s="74" t="s">
        <v>1820</v>
      </c>
      <c r="N1511" s="74"/>
      <c r="O1511" s="74"/>
      <c r="P1511" s="75"/>
    </row>
    <row r="1512" s="43" customFormat="1" customHeight="1" spans="1:16">
      <c r="A1512" s="64"/>
      <c r="B1512" s="65"/>
      <c r="C1512" s="61" t="s">
        <v>282</v>
      </c>
      <c r="D1512" s="61" t="s">
        <v>3522</v>
      </c>
      <c r="E1512" s="66">
        <v>1004</v>
      </c>
      <c r="F1512" s="79" t="s">
        <v>1592</v>
      </c>
      <c r="G1512" s="66">
        <v>100403</v>
      </c>
      <c r="H1512" s="79" t="s">
        <v>1593</v>
      </c>
      <c r="I1512" s="68" t="s">
        <v>325</v>
      </c>
      <c r="J1512" s="68" t="str">
        <f>INDEX(数据元说明!A:F,MATCH(I1512,数据元说明!C:C,0),2)</f>
        <v>001001</v>
      </c>
      <c r="K1512" s="74" t="str">
        <f>INDEX(数据元说明!A:F,MATCH(I1512,数据元说明!C:C,0),5)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512" s="68" t="str">
        <f>INDEX(数据元说明!A:F,MATCH(I1512,数据元说明!C:C,0),6)</f>
        <v>C..450</v>
      </c>
      <c r="M1512" s="74" t="s">
        <v>1631</v>
      </c>
      <c r="N1512" s="74" t="s">
        <v>1583</v>
      </c>
      <c r="O1512" s="74" t="s">
        <v>322</v>
      </c>
      <c r="P1512" s="75" t="s">
        <v>1634</v>
      </c>
    </row>
    <row r="1513" s="43" customFormat="1" customHeight="1" outlineLevel="1" spans="1:16">
      <c r="A1513" s="69"/>
      <c r="B1513" s="70"/>
      <c r="C1513" s="61" t="s">
        <v>282</v>
      </c>
      <c r="D1513" s="61" t="s">
        <v>3522</v>
      </c>
      <c r="E1513" s="66">
        <v>1004</v>
      </c>
      <c r="F1513" s="68" t="s">
        <v>2125</v>
      </c>
      <c r="G1513" s="66">
        <v>100404</v>
      </c>
      <c r="H1513" s="68" t="s">
        <v>2126</v>
      </c>
      <c r="I1513" s="68" t="s">
        <v>609</v>
      </c>
      <c r="J1513" s="68" t="str">
        <f>INDEX(数据元说明!A:F,MATCH(I1513,数据元说明!C:C,0),2)</f>
        <v>003002</v>
      </c>
      <c r="K1513" s="74" t="str">
        <f>INDEX(数据元说明!A:F,MATCH(I1513,数据元说明!C:C,0),5)</f>
        <v>机构实际使用的总账会计科目编码。</v>
      </c>
      <c r="L1513" s="68" t="str">
        <f>INDEX(数据元说明!A:F,MATCH(I1513,数据元说明!C:C,0),6)</f>
        <v>C..60</v>
      </c>
      <c r="M1513" s="74" t="s">
        <v>2219</v>
      </c>
      <c r="N1513" s="74" t="s">
        <v>1601</v>
      </c>
      <c r="O1513" s="74"/>
      <c r="P1513" s="74"/>
    </row>
    <row r="1514" s="43" customFormat="1" customHeight="1" outlineLevel="1" spans="1:16">
      <c r="A1514" s="69"/>
      <c r="B1514" s="70"/>
      <c r="C1514" s="61" t="s">
        <v>282</v>
      </c>
      <c r="D1514" s="61" t="s">
        <v>3522</v>
      </c>
      <c r="E1514" s="66">
        <v>1004</v>
      </c>
      <c r="F1514" s="68" t="s">
        <v>2128</v>
      </c>
      <c r="G1514" s="66">
        <v>100405</v>
      </c>
      <c r="H1514" s="68" t="s">
        <v>2129</v>
      </c>
      <c r="I1514" s="68" t="s">
        <v>613</v>
      </c>
      <c r="J1514" s="68" t="str">
        <f>INDEX(数据元说明!A:F,MATCH(I1514,数据元说明!C:C,0),2)</f>
        <v>003003</v>
      </c>
      <c r="K1514" s="74" t="str">
        <f>INDEX(数据元说明!A:F,MATCH(I1514,数据元说明!C:C,0),5)</f>
        <v>机构实际使用的总账会计科目编码对应的名称。</v>
      </c>
      <c r="L1514" s="68" t="str">
        <f>INDEX(数据元说明!A:F,MATCH(I1514,数据元说明!C:C,0),6)</f>
        <v>C..300</v>
      </c>
      <c r="M1514" s="74" t="s">
        <v>2219</v>
      </c>
      <c r="N1514" s="74" t="s">
        <v>1601</v>
      </c>
      <c r="O1514" s="74"/>
      <c r="P1514" s="74"/>
    </row>
    <row r="1515" s="43" customFormat="1" customHeight="1" spans="1:16">
      <c r="A1515" s="64"/>
      <c r="B1515" s="65"/>
      <c r="C1515" s="61" t="s">
        <v>282</v>
      </c>
      <c r="D1515" s="61" t="s">
        <v>3522</v>
      </c>
      <c r="E1515" s="66">
        <v>1004</v>
      </c>
      <c r="F1515" s="68" t="s">
        <v>1132</v>
      </c>
      <c r="G1515" s="66">
        <v>100406</v>
      </c>
      <c r="H1515" s="79" t="s">
        <v>3425</v>
      </c>
      <c r="I1515" s="68" t="s">
        <v>1132</v>
      </c>
      <c r="J1515" s="168" t="str">
        <f>INDEX(数据元说明!A:F,MATCH(I1515,数据元说明!C:C,0),2)</f>
        <v>010001</v>
      </c>
      <c r="K1515" s="74" t="str">
        <f>INDEX(数据元说明!A:F,MATCH(I1515,数据元说明!C:C,0),5)</f>
        <v>能在表内唯一识别金融工具的编号，包括但不限于标准化或非标准化金融产品。在中登公司有登记的金融产品，需填报在中登公司记录的正确编号，如果不是标准产品，则由银行自定义。</v>
      </c>
      <c r="L1515" s="68" t="str">
        <f>INDEX(数据元说明!A:F,MATCH(I1515,数据元说明!C:C,0),6)</f>
        <v>C..60</v>
      </c>
      <c r="M1515" s="74" t="s">
        <v>3523</v>
      </c>
      <c r="N1515" s="74" t="s">
        <v>1601</v>
      </c>
      <c r="O1515" s="86"/>
      <c r="P1515" s="75"/>
    </row>
    <row r="1516" s="43" customFormat="1" customHeight="1" spans="1:16">
      <c r="A1516" s="64"/>
      <c r="B1516" s="65"/>
      <c r="C1516" s="61" t="s">
        <v>282</v>
      </c>
      <c r="D1516" s="61" t="s">
        <v>3522</v>
      </c>
      <c r="E1516" s="66">
        <v>1004</v>
      </c>
      <c r="F1516" s="68" t="s">
        <v>1136</v>
      </c>
      <c r="G1516" s="66">
        <v>100407</v>
      </c>
      <c r="H1516" s="79" t="s">
        <v>3427</v>
      </c>
      <c r="I1516" s="68" t="s">
        <v>1136</v>
      </c>
      <c r="J1516" s="168" t="str">
        <f>INDEX(数据元说明!A:F,MATCH(I1516,数据元说明!C:C,0),2)</f>
        <v>010002</v>
      </c>
      <c r="K1516" s="74" t="str">
        <f>INDEX(数据元说明!A:F,MATCH(I1516,数据元说明!C:C,0),5)</f>
        <v>金融产品名称，包括但不限于标准化或非标准化金融产品。如果不是标准产品，则由银行自定义。</v>
      </c>
      <c r="L1516" s="68" t="str">
        <f>INDEX(数据元说明!A:F,MATCH(I1516,数据元说明!C:C,0),6)</f>
        <v>C..450</v>
      </c>
      <c r="M1516" s="74" t="s">
        <v>3486</v>
      </c>
      <c r="N1516" s="74" t="s">
        <v>1601</v>
      </c>
      <c r="O1516" s="86"/>
      <c r="P1516" s="75"/>
    </row>
    <row r="1517" s="43" customFormat="1" customHeight="1" spans="1:16">
      <c r="A1517" s="64"/>
      <c r="B1517" s="65"/>
      <c r="C1517" s="61" t="s">
        <v>282</v>
      </c>
      <c r="D1517" s="61" t="s">
        <v>3522</v>
      </c>
      <c r="E1517" s="66">
        <v>1004</v>
      </c>
      <c r="F1517" s="79" t="s">
        <v>1117</v>
      </c>
      <c r="G1517" s="66">
        <v>100408</v>
      </c>
      <c r="H1517" s="68" t="s">
        <v>3484</v>
      </c>
      <c r="I1517" s="68" t="s">
        <v>1117</v>
      </c>
      <c r="J1517" s="68" t="str">
        <f>INDEX(数据元说明!A:F,MATCH(I1517,数据元说明!C:C,0),2)</f>
        <v>009001</v>
      </c>
      <c r="K1517" s="68" t="str">
        <f>INDEX(数据元说明!A:F,MATCH(I1517,数据元说明!C:C,0),5)</f>
        <v>银行账户，交易账户。</v>
      </c>
      <c r="L1517" s="68" t="str">
        <f>INDEX(数据元说明!A:F,MATCH(I1517,数据元说明!C:C,0),6)</f>
        <v>C12</v>
      </c>
      <c r="M1517" s="74"/>
      <c r="N1517" s="74"/>
      <c r="O1517" s="74"/>
      <c r="P1517" s="75"/>
    </row>
    <row r="1518" s="43" customFormat="1" customHeight="1" spans="1:16">
      <c r="A1518" s="64"/>
      <c r="B1518" s="65"/>
      <c r="C1518" s="61" t="s">
        <v>282</v>
      </c>
      <c r="D1518" s="61" t="s">
        <v>3522</v>
      </c>
      <c r="E1518" s="66">
        <v>1004</v>
      </c>
      <c r="F1518" s="68" t="s">
        <v>1234</v>
      </c>
      <c r="G1518" s="66">
        <v>100409</v>
      </c>
      <c r="H1518" s="79" t="s">
        <v>3487</v>
      </c>
      <c r="I1518" s="68" t="s">
        <v>1234</v>
      </c>
      <c r="J1518" s="168" t="str">
        <f>INDEX(数据元说明!A:F,MATCH(I1518,数据元说明!C:C,0),2)</f>
        <v>010026</v>
      </c>
      <c r="K1518" s="74" t="str">
        <f>INDEX(数据元说明!A:F,MATCH(I1518,数据元说明!C:C,0),5)</f>
        <v>同《自营报送范围》中的“业务大类”清单，其中债券与同业投资部分与1104报表G31的产品种类一致，不可自定义修改。</v>
      </c>
      <c r="L1518" s="68" t="str">
        <f>INDEX(数据元说明!A:F,MATCH(I1518,数据元说明!C:C,0),6)</f>
        <v>C..60</v>
      </c>
      <c r="M1518" s="74"/>
      <c r="N1518" s="74" t="s">
        <v>1601</v>
      </c>
      <c r="O1518" s="86"/>
      <c r="P1518" s="75"/>
    </row>
    <row r="1519" s="43" customFormat="1" customHeight="1" spans="1:16">
      <c r="A1519" s="64"/>
      <c r="B1519" s="65"/>
      <c r="C1519" s="61" t="s">
        <v>282</v>
      </c>
      <c r="D1519" s="61" t="s">
        <v>3522</v>
      </c>
      <c r="E1519" s="66">
        <v>1004</v>
      </c>
      <c r="F1519" s="79" t="s">
        <v>1238</v>
      </c>
      <c r="G1519" s="66">
        <v>100410</v>
      </c>
      <c r="H1519" s="68" t="s">
        <v>3291</v>
      </c>
      <c r="I1519" s="68" t="s">
        <v>1238</v>
      </c>
      <c r="J1519" s="168" t="str">
        <f>INDEX(数据元说明!A:F,MATCH(I1519,数据元说明!C:C,0),2)</f>
        <v>010027</v>
      </c>
      <c r="K1519" s="74" t="str">
        <f>INDEX(数据元说明!A:F,MATCH(I1519,数据元说明!C:C,0),5)</f>
        <v>同《自营报送范围》中的“业务中类”清单，其中债券与同业投资部分与1104报表G31的产品种类一致，不可自定义修改。</v>
      </c>
      <c r="L1519" s="68" t="str">
        <f>INDEX(数据元说明!A:F,MATCH(I1519,数据元说明!C:C,0),6)</f>
        <v>C..60</v>
      </c>
      <c r="M1519" s="74"/>
      <c r="N1519" s="85"/>
      <c r="O1519" s="85"/>
      <c r="P1519" s="75"/>
    </row>
    <row r="1520" s="43" customFormat="1" customHeight="1" spans="1:16">
      <c r="A1520" s="64"/>
      <c r="B1520" s="65"/>
      <c r="C1520" s="61" t="s">
        <v>282</v>
      </c>
      <c r="D1520" s="61" t="s">
        <v>3522</v>
      </c>
      <c r="E1520" s="66">
        <v>1004</v>
      </c>
      <c r="F1520" s="79" t="s">
        <v>1242</v>
      </c>
      <c r="G1520" s="66">
        <v>100411</v>
      </c>
      <c r="H1520" s="68" t="s">
        <v>3488</v>
      </c>
      <c r="I1520" s="68" t="s">
        <v>1242</v>
      </c>
      <c r="J1520" s="168" t="str">
        <f>INDEX(数据元说明!A:F,MATCH(I1520,数据元说明!C:C,0),2)</f>
        <v>010028</v>
      </c>
      <c r="K1520" s="74" t="str">
        <f>INDEX(数据元说明!A:F,MATCH(I1520,数据元说明!C:C,0),5)</f>
        <v>同《自营报送范围》中的“业务小类”清单，其中债券与同业投资部分与1104报表G31的产品种类一致，不可自定义修改。</v>
      </c>
      <c r="L1520" s="68" t="str">
        <f>INDEX(数据元说明!A:F,MATCH(I1520,数据元说明!C:C,0),6)</f>
        <v>C..60</v>
      </c>
      <c r="M1520" s="74"/>
      <c r="N1520" s="85"/>
      <c r="O1520" s="85"/>
      <c r="P1520" s="75"/>
    </row>
    <row r="1521" s="43" customFormat="1" customHeight="1" spans="1:16">
      <c r="A1521" s="64"/>
      <c r="B1521" s="65"/>
      <c r="C1521" s="61" t="s">
        <v>282</v>
      </c>
      <c r="D1521" s="61" t="s">
        <v>3522</v>
      </c>
      <c r="E1521" s="66">
        <v>1004</v>
      </c>
      <c r="F1521" s="79" t="s">
        <v>746</v>
      </c>
      <c r="G1521" s="66">
        <v>100412</v>
      </c>
      <c r="H1521" s="68" t="s">
        <v>3489</v>
      </c>
      <c r="I1521" s="68" t="s">
        <v>746</v>
      </c>
      <c r="J1521" s="68" t="str">
        <f>INDEX(数据元说明!A:F,MATCH(I1521,数据元说明!C:C,0),2)</f>
        <v>005001</v>
      </c>
      <c r="K1521" s="74" t="str">
        <f>INDEX(数据元说明!A:F,MATCH(I1521,数据元说明!C:C,0),5)</f>
        <v>银行内部产品中文名称，银行自定义。</v>
      </c>
      <c r="L1521" s="68" t="str">
        <f>INDEX(数据元说明!A:F,MATCH(I1521,数据元说明!C:C,0),6)</f>
        <v>C..300</v>
      </c>
      <c r="M1521" s="74"/>
      <c r="N1521" s="74"/>
      <c r="O1521" s="74"/>
      <c r="P1521" s="75"/>
    </row>
    <row r="1522" s="43" customFormat="1" customHeight="1" spans="1:16">
      <c r="A1522" s="64"/>
      <c r="B1522" s="65"/>
      <c r="C1522" s="61" t="s">
        <v>282</v>
      </c>
      <c r="D1522" s="61" t="s">
        <v>3522</v>
      </c>
      <c r="E1522" s="66">
        <v>1004</v>
      </c>
      <c r="F1522" s="79" t="s">
        <v>642</v>
      </c>
      <c r="G1522" s="66">
        <v>100413</v>
      </c>
      <c r="H1522" s="68" t="s">
        <v>1914</v>
      </c>
      <c r="I1522" s="68" t="s">
        <v>642</v>
      </c>
      <c r="J1522" s="68" t="str">
        <f>INDEX(数据元说明!A:F,MATCH(I1522,数据元说明!C:C,0),2)</f>
        <v>003010</v>
      </c>
      <c r="K1522" s="74" t="str">
        <f>INDEX(数据元说明!A:F,MATCH(I1522,数据元说明!C:C,0),5)</f>
        <v>遵循《GB/T 12406 表示货币和资金的代码》的字母代码，如CNY。上述文件所列币种无法涵盖的，允许银行自定义填报。多个币种合计折算为人民币（本外币合计）的，填报为BWB。</v>
      </c>
      <c r="L1522" s="68" t="str">
        <f>INDEX(数据元说明!A:F,MATCH(I1522,数据元说明!C:C,0),6)</f>
        <v>C3</v>
      </c>
      <c r="M1522" s="74" t="s">
        <v>3524</v>
      </c>
      <c r="N1522" s="74"/>
      <c r="O1522" s="74"/>
      <c r="P1522" s="75"/>
    </row>
    <row r="1523" s="43" customFormat="1" customHeight="1" spans="1:16">
      <c r="A1523" s="96"/>
      <c r="B1523" s="77"/>
      <c r="C1523" s="61" t="s">
        <v>282</v>
      </c>
      <c r="D1523" s="61" t="s">
        <v>3522</v>
      </c>
      <c r="E1523" s="66">
        <v>1004</v>
      </c>
      <c r="F1523" s="75" t="s">
        <v>3525</v>
      </c>
      <c r="G1523" s="66">
        <v>100414</v>
      </c>
      <c r="H1523" s="75" t="s">
        <v>3526</v>
      </c>
      <c r="I1523" s="75" t="s">
        <v>634</v>
      </c>
      <c r="J1523" s="75" t="str">
        <f>INDEX(数据元说明!A:F,MATCH(I1523,数据元说明!C:C,0),2)</f>
        <v>003008</v>
      </c>
      <c r="K1523" s="75" t="str">
        <f>INDEX(数据元说明!A:F,MATCH(I1523,数据元说明!C:C,0),5)</f>
        <v>与币种相对应金额。</v>
      </c>
      <c r="L1523" s="75" t="str">
        <f>INDEX(数据元说明!A:F,MATCH(I1523,数据元说明!C:C,0),6)</f>
        <v>D20.2</v>
      </c>
      <c r="M1523" s="75" t="s">
        <v>3527</v>
      </c>
      <c r="N1523" s="68" t="s">
        <v>1583</v>
      </c>
      <c r="O1523" s="68" t="s">
        <v>484</v>
      </c>
      <c r="P1523" s="75"/>
    </row>
    <row r="1524" s="43" customFormat="1" customHeight="1" spans="1:16">
      <c r="A1524" s="64"/>
      <c r="B1524" s="65"/>
      <c r="C1524" s="61" t="s">
        <v>282</v>
      </c>
      <c r="D1524" s="61" t="s">
        <v>3522</v>
      </c>
      <c r="E1524" s="66">
        <v>1004</v>
      </c>
      <c r="F1524" s="79" t="s">
        <v>3528</v>
      </c>
      <c r="G1524" s="66">
        <v>100415</v>
      </c>
      <c r="H1524" s="68" t="s">
        <v>3529</v>
      </c>
      <c r="I1524" s="68" t="s">
        <v>634</v>
      </c>
      <c r="J1524" s="68" t="str">
        <f>INDEX(数据元说明!A:F,MATCH(I1524,数据元说明!C:C,0),2)</f>
        <v>003008</v>
      </c>
      <c r="K1524" s="74" t="str">
        <f>INDEX(数据元说明!A:F,MATCH(I1524,数据元说明!C:C,0),5)</f>
        <v>与币种相对应金额。</v>
      </c>
      <c r="L1524" s="68" t="str">
        <f>INDEX(数据元说明!A:F,MATCH(I1524,数据元说明!C:C,0),6)</f>
        <v>D20.2</v>
      </c>
      <c r="M1524" s="75" t="s">
        <v>3530</v>
      </c>
      <c r="N1524" s="74"/>
      <c r="O1524" s="74"/>
      <c r="P1524" s="75"/>
    </row>
    <row r="1525" s="43" customFormat="1" customHeight="1" spans="1:16">
      <c r="A1525" s="96"/>
      <c r="B1525" s="77"/>
      <c r="C1525" s="61" t="s">
        <v>282</v>
      </c>
      <c r="D1525" s="61" t="s">
        <v>3522</v>
      </c>
      <c r="E1525" s="66">
        <v>1004</v>
      </c>
      <c r="F1525" s="75" t="s">
        <v>3531</v>
      </c>
      <c r="G1525" s="66">
        <v>100416</v>
      </c>
      <c r="H1525" s="75" t="s">
        <v>3532</v>
      </c>
      <c r="I1525" s="75" t="s">
        <v>634</v>
      </c>
      <c r="J1525" s="75" t="str">
        <f>INDEX(数据元说明!A:F,MATCH(I1525,数据元说明!C:C,0),2)</f>
        <v>003008</v>
      </c>
      <c r="K1525" s="75" t="str">
        <f>INDEX(数据元说明!A:F,MATCH(I1525,数据元说明!C:C,0),5)</f>
        <v>与币种相对应金额。</v>
      </c>
      <c r="L1525" s="75" t="str">
        <f>INDEX(数据元说明!A:F,MATCH(I1525,数据元说明!C:C,0),6)</f>
        <v>D20.2</v>
      </c>
      <c r="M1525" s="75" t="s">
        <v>3533</v>
      </c>
      <c r="N1525" s="68" t="s">
        <v>1583</v>
      </c>
      <c r="O1525" s="68" t="s">
        <v>484</v>
      </c>
      <c r="P1525" s="75"/>
    </row>
    <row r="1526" s="43" customFormat="1" customHeight="1" spans="1:16">
      <c r="A1526" s="96"/>
      <c r="B1526" s="77"/>
      <c r="C1526" s="61" t="s">
        <v>282</v>
      </c>
      <c r="D1526" s="61" t="s">
        <v>3522</v>
      </c>
      <c r="E1526" s="66">
        <v>1004</v>
      </c>
      <c r="F1526" s="75" t="s">
        <v>3534</v>
      </c>
      <c r="G1526" s="66">
        <v>100417</v>
      </c>
      <c r="H1526" s="75" t="s">
        <v>3535</v>
      </c>
      <c r="I1526" s="75" t="s">
        <v>634</v>
      </c>
      <c r="J1526" s="75" t="str">
        <f>INDEX(数据元说明!A:F,MATCH(I1526,数据元说明!C:C,0),2)</f>
        <v>003008</v>
      </c>
      <c r="K1526" s="75" t="str">
        <f>INDEX(数据元说明!A:F,MATCH(I1526,数据元说明!C:C,0),5)</f>
        <v>与币种相对应金额。</v>
      </c>
      <c r="L1526" s="75" t="str">
        <f>INDEX(数据元说明!A:F,MATCH(I1526,数据元说明!C:C,0),6)</f>
        <v>D20.2</v>
      </c>
      <c r="M1526" s="75" t="s">
        <v>3536</v>
      </c>
      <c r="N1526" s="68" t="s">
        <v>1583</v>
      </c>
      <c r="O1526" s="68" t="s">
        <v>484</v>
      </c>
      <c r="P1526" s="75"/>
    </row>
    <row r="1527" s="43" customFormat="1" customHeight="1" spans="1:16">
      <c r="A1527" s="64"/>
      <c r="B1527" s="65"/>
      <c r="C1527" s="61" t="s">
        <v>282</v>
      </c>
      <c r="D1527" s="61" t="s">
        <v>3522</v>
      </c>
      <c r="E1527" s="66">
        <v>1004</v>
      </c>
      <c r="F1527" s="79" t="s">
        <v>3496</v>
      </c>
      <c r="G1527" s="66">
        <v>100418</v>
      </c>
      <c r="H1527" s="68" t="s">
        <v>3497</v>
      </c>
      <c r="I1527" s="68" t="s">
        <v>670</v>
      </c>
      <c r="J1527" s="68" t="str">
        <f>INDEX(数据元说明!A:F,MATCH(I1527,数据元说明!C:C,0),2)</f>
        <v>003017</v>
      </c>
      <c r="K1527" s="74" t="str">
        <f>INDEX(数据元说明!A:F,MATCH(I1527,数据元说明!C:C,0),5)</f>
        <v>百分比为单位，即%，如4.5%填报为4.5。</v>
      </c>
      <c r="L1527" s="68" t="str">
        <f>INDEX(数据元说明!A:F,MATCH(I1527,数据元说明!C:C,0),6)</f>
        <v>D20.4</v>
      </c>
      <c r="M1527" s="75" t="s">
        <v>3537</v>
      </c>
      <c r="N1527" s="68" t="s">
        <v>1583</v>
      </c>
      <c r="O1527" s="68" t="s">
        <v>484</v>
      </c>
      <c r="P1527" s="75"/>
    </row>
    <row r="1528" s="43" customFormat="1" customHeight="1" spans="1:16">
      <c r="A1528" s="64"/>
      <c r="B1528" s="65"/>
      <c r="C1528" s="61" t="s">
        <v>282</v>
      </c>
      <c r="D1528" s="61" t="s">
        <v>3522</v>
      </c>
      <c r="E1528" s="66">
        <v>1004</v>
      </c>
      <c r="F1528" s="79" t="s">
        <v>1293</v>
      </c>
      <c r="G1528" s="66">
        <v>100419</v>
      </c>
      <c r="H1528" s="68" t="s">
        <v>3538</v>
      </c>
      <c r="I1528" s="79" t="s">
        <v>1293</v>
      </c>
      <c r="J1528" s="168" t="str">
        <f>INDEX(数据元说明!A:F,MATCH(I1528,数据元说明!C:C,0),2)</f>
        <v>010041</v>
      </c>
      <c r="K1528" s="74" t="str">
        <f>INDEX(数据元说明!A:F,MATCH(I1528,数据元说明!C:C,0),5)</f>
        <v>信用风险加权资产计算权重，填写风险缓释后加权平均权重（即G4B-1表中的风险加权资产比例）。业务如可穿透管理则填写加权平均权重。</v>
      </c>
      <c r="L1528" s="68" t="str">
        <f>INDEX(数据元说明!A:F,MATCH(I1528,数据元说明!C:C,0),6)</f>
        <v>D20.6</v>
      </c>
      <c r="M1528" s="75" t="s">
        <v>3539</v>
      </c>
      <c r="N1528" s="74" t="s">
        <v>1583</v>
      </c>
      <c r="O1528" s="74" t="s">
        <v>321</v>
      </c>
      <c r="P1528" s="75"/>
    </row>
    <row r="1529" s="43" customFormat="1" customHeight="1" spans="1:16">
      <c r="A1529" s="64"/>
      <c r="B1529" s="65"/>
      <c r="C1529" s="61" t="s">
        <v>282</v>
      </c>
      <c r="D1529" s="61" t="s">
        <v>3522</v>
      </c>
      <c r="E1529" s="66">
        <v>1004</v>
      </c>
      <c r="F1529" s="79" t="s">
        <v>3170</v>
      </c>
      <c r="G1529" s="66">
        <v>100420</v>
      </c>
      <c r="H1529" s="68" t="s">
        <v>3171</v>
      </c>
      <c r="I1529" s="68" t="s">
        <v>691</v>
      </c>
      <c r="J1529" s="68" t="str">
        <f>INDEX(数据元说明!A:F,MATCH(I1529,数据元说明!C:C,0),2)</f>
        <v>003022</v>
      </c>
      <c r="K1529" s="74" t="str">
        <f>INDEX(数据元说明!A:F,MATCH(I1529,数据元说明!C:C,0),5)</f>
        <v>正常，关注，次级，可疑，损失。</v>
      </c>
      <c r="L1529" s="68" t="str">
        <f>INDEX(数据元说明!A:F,MATCH(I1529,数据元说明!C:C,0),6)</f>
        <v>C6</v>
      </c>
      <c r="M1529" s="75" t="s">
        <v>3540</v>
      </c>
      <c r="N1529" s="74"/>
      <c r="O1529" s="74"/>
      <c r="P1529" s="75"/>
    </row>
    <row r="1530" s="43" customFormat="1" customHeight="1" spans="1:16">
      <c r="A1530" s="64"/>
      <c r="B1530" s="65"/>
      <c r="C1530" s="61" t="s">
        <v>282</v>
      </c>
      <c r="D1530" s="61" t="s">
        <v>3522</v>
      </c>
      <c r="E1530" s="66">
        <v>1004</v>
      </c>
      <c r="F1530" s="79" t="s">
        <v>3541</v>
      </c>
      <c r="G1530" s="66">
        <v>100421</v>
      </c>
      <c r="H1530" s="68" t="s">
        <v>3542</v>
      </c>
      <c r="I1530" s="68" t="s">
        <v>634</v>
      </c>
      <c r="J1530" s="68" t="str">
        <f>INDEX(数据元说明!A:F,MATCH(I1530,数据元说明!C:C,0),2)</f>
        <v>003008</v>
      </c>
      <c r="K1530" s="74" t="str">
        <f>INDEX(数据元说明!A:F,MATCH(I1530,数据元说明!C:C,0),5)</f>
        <v>与币种相对应金额。</v>
      </c>
      <c r="L1530" s="68" t="str">
        <f>INDEX(数据元说明!A:F,MATCH(I1530,数据元说明!C:C,0),6)</f>
        <v>D20.2</v>
      </c>
      <c r="M1530" s="75" t="s">
        <v>3543</v>
      </c>
      <c r="N1530" s="74"/>
      <c r="O1530" s="74"/>
      <c r="P1530" s="75"/>
    </row>
    <row r="1531" s="43" customFormat="1" customHeight="1" spans="1:16">
      <c r="A1531" s="64"/>
      <c r="B1531" s="65"/>
      <c r="C1531" s="61" t="s">
        <v>282</v>
      </c>
      <c r="D1531" s="61" t="s">
        <v>3522</v>
      </c>
      <c r="E1531" s="66">
        <v>1004</v>
      </c>
      <c r="F1531" s="79" t="s">
        <v>3544</v>
      </c>
      <c r="G1531" s="66">
        <v>100422</v>
      </c>
      <c r="H1531" s="68" t="s">
        <v>2064</v>
      </c>
      <c r="I1531" s="68" t="s">
        <v>345</v>
      </c>
      <c r="J1531" s="68" t="str">
        <f>INDEX(数据元说明!A:F,MATCH(I1531,数据元说明!C:C,0),2)</f>
        <v>001005</v>
      </c>
      <c r="K1531" s="74" t="str">
        <f>INDEX(数据元说明!A:F,MATCH(I1531,数据元说明!C:C,0),5)</f>
        <v>YYYYMMDD，默认值99991231。</v>
      </c>
      <c r="L1531" s="68" t="str">
        <f>INDEX(数据元说明!A:F,MATCH(I1531,数据元说明!C:C,0),6)</f>
        <v>C8</v>
      </c>
      <c r="M1531" s="75" t="s">
        <v>3545</v>
      </c>
      <c r="N1531" s="74" t="s">
        <v>1583</v>
      </c>
      <c r="O1531" s="74" t="s">
        <v>1745</v>
      </c>
      <c r="P1531" s="75"/>
    </row>
    <row r="1532" s="43" customFormat="1" customHeight="1" spans="1:16">
      <c r="A1532" s="64"/>
      <c r="B1532" s="65"/>
      <c r="C1532" s="61" t="s">
        <v>282</v>
      </c>
      <c r="D1532" s="61" t="s">
        <v>3522</v>
      </c>
      <c r="E1532" s="66">
        <v>1004</v>
      </c>
      <c r="F1532" s="79" t="s">
        <v>2275</v>
      </c>
      <c r="G1532" s="66">
        <v>100423</v>
      </c>
      <c r="H1532" s="68" t="s">
        <v>2276</v>
      </c>
      <c r="I1532" s="68" t="s">
        <v>345</v>
      </c>
      <c r="J1532" s="68" t="str">
        <f>INDEX(数据元说明!A:F,MATCH(I1532,数据元说明!C:C,0),2)</f>
        <v>001005</v>
      </c>
      <c r="K1532" s="74" t="str">
        <f>INDEX(数据元说明!A:F,MATCH(I1532,数据元说明!C:C,0),5)</f>
        <v>YYYYMMDD，默认值99991231。</v>
      </c>
      <c r="L1532" s="68" t="str">
        <f>INDEX(数据元说明!A:F,MATCH(I1532,数据元说明!C:C,0),6)</f>
        <v>C8</v>
      </c>
      <c r="M1532" s="75" t="s">
        <v>3546</v>
      </c>
      <c r="N1532" s="74" t="s">
        <v>1583</v>
      </c>
      <c r="O1532" s="74" t="s">
        <v>1745</v>
      </c>
      <c r="P1532" s="75"/>
    </row>
    <row r="1533" s="43" customFormat="1" customHeight="1" outlineLevel="1" spans="1:16">
      <c r="A1533" s="64"/>
      <c r="B1533" s="65"/>
      <c r="C1533" s="61" t="s">
        <v>282</v>
      </c>
      <c r="D1533" s="61" t="s">
        <v>3522</v>
      </c>
      <c r="E1533" s="66">
        <v>1004</v>
      </c>
      <c r="F1533" s="68" t="s">
        <v>484</v>
      </c>
      <c r="G1533" s="66">
        <v>100424</v>
      </c>
      <c r="H1533" s="68" t="s">
        <v>1623</v>
      </c>
      <c r="I1533" s="68" t="s">
        <v>484</v>
      </c>
      <c r="J1533" s="68" t="str">
        <f>INDEX(数据元说明!A:F,MATCH(I1533,数据元说明!C:C,0),2)</f>
        <v>001038</v>
      </c>
      <c r="K1533" s="74" t="str">
        <f>INDEX(数据元说明!A:F,MATCH(I1533,数据元说明!C:C,0),5)</f>
        <v>银行自定义。</v>
      </c>
      <c r="L1533" s="68" t="str">
        <f>INDEX(数据元说明!A:F,MATCH(I1533,数据元说明!C:C,0),6)</f>
        <v>C..600</v>
      </c>
      <c r="M1533" s="74" t="s">
        <v>1624</v>
      </c>
      <c r="N1533" s="74" t="s">
        <v>1601</v>
      </c>
      <c r="O1533" s="74"/>
      <c r="P1533" s="74"/>
    </row>
    <row r="1534" s="43" customFormat="1" customHeight="1" spans="1:16">
      <c r="A1534" s="64"/>
      <c r="B1534" s="65"/>
      <c r="C1534" s="61" t="s">
        <v>282</v>
      </c>
      <c r="D1534" s="61" t="s">
        <v>3522</v>
      </c>
      <c r="E1534" s="66">
        <v>1004</v>
      </c>
      <c r="F1534" s="68" t="s">
        <v>1625</v>
      </c>
      <c r="G1534" s="66">
        <v>100425</v>
      </c>
      <c r="H1534" s="95" t="s">
        <v>1626</v>
      </c>
      <c r="I1534" s="68" t="s">
        <v>345</v>
      </c>
      <c r="J1534" s="68" t="str">
        <f>INDEX(数据元说明!A:F,MATCH(I1534,数据元说明!C:C,0),2)</f>
        <v>001005</v>
      </c>
      <c r="K1534" s="74" t="str">
        <f>INDEX(数据元说明!A:F,MATCH(I1534,数据元说明!C:C,0),5)</f>
        <v>YYYYMMDD，默认值99991231。</v>
      </c>
      <c r="L1534" s="68" t="str">
        <f>INDEX(数据元说明!A:F,MATCH(I1534,数据元说明!C:C,0),6)</f>
        <v>C8</v>
      </c>
      <c r="M1534" s="74" t="s">
        <v>1627</v>
      </c>
      <c r="N1534" s="74" t="s">
        <v>1583</v>
      </c>
      <c r="O1534" s="74" t="s">
        <v>484</v>
      </c>
      <c r="P1534" s="75" t="s">
        <v>1634</v>
      </c>
    </row>
    <row r="1535" s="43" customFormat="1" customHeight="1" spans="1:16">
      <c r="A1535" s="64"/>
      <c r="B1535" s="65"/>
      <c r="C1535" s="61" t="s">
        <v>286</v>
      </c>
      <c r="D1535" s="61" t="s">
        <v>3547</v>
      </c>
      <c r="E1535" s="66">
        <v>1005</v>
      </c>
      <c r="F1535" s="68"/>
      <c r="G1535" s="66"/>
      <c r="H1535" s="79"/>
      <c r="I1535" s="68"/>
      <c r="J1535" s="68"/>
      <c r="K1535" s="74"/>
      <c r="L1535" s="68"/>
      <c r="M1535" s="74" t="str">
        <f>INDEX(表结构总览!D:G,MATCH(D1535,表结构总览!D:D,0),4)</f>
        <v>填报范围：报告期内发生的自营、代客即期资金交易，以及衍生品交易信息，按发生额填报。其中即期资金交易包括结售汇、贵金属实物（积存金）交易、商品类交易等。交易不涉及的数据项不填报。
填报方式：非掉期（互换）交易中若报送机构既可以为买方也可以为卖方，则按报送机构为卖方填报。掉期（互换）交易（或具有类似特征的交易）将两端（LEG1、LEG2）拆分为2条记录报送，交易编号保持一致，即用2条记录表示1笔交易。如：掉期交易按近端、远端拆分为2条记录报送，互换交易拆分为收入、支付端2条记录报送。衍生品交易存续期内按估值周期填报交易估值信息，填报估值金额、估值币种及估值日期，其他字段不变。如同一笔交易由多条记录表示，多条记录的估值信息字段（估值金额、估值币种、估值日期）保持一致。可参照《即期及衍生品交易信息表填报示例》填报。</v>
      </c>
      <c r="N1535" s="74" t="s">
        <v>1601</v>
      </c>
      <c r="O1535" s="68"/>
      <c r="P1535" s="75"/>
    </row>
    <row r="1536" s="43" customFormat="1" customHeight="1" spans="1:16">
      <c r="A1536" s="64"/>
      <c r="B1536" s="65"/>
      <c r="C1536" s="61" t="s">
        <v>286</v>
      </c>
      <c r="D1536" s="61" t="s">
        <v>3547</v>
      </c>
      <c r="E1536" s="66">
        <v>1005</v>
      </c>
      <c r="F1536" s="78" t="s">
        <v>373</v>
      </c>
      <c r="G1536" s="87">
        <v>100501</v>
      </c>
      <c r="H1536" s="95" t="s">
        <v>1588</v>
      </c>
      <c r="I1536" s="68" t="s">
        <v>373</v>
      </c>
      <c r="J1536" s="68" t="str">
        <f>INDEX(数据元说明!A:F,MATCH(I1536,数据元说明!C:C,0),2)</f>
        <v>001011</v>
      </c>
      <c r="K1536" s="74" t="str">
        <f>INDEX(数据元说明!A:F,MATCH(I1536,数据元说明!C:C,0),5)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536" s="68" t="str">
        <f>INDEX(数据元说明!A:F,MATCH(I1536,数据元说明!C:C,0),6)</f>
        <v>C..30</v>
      </c>
      <c r="M1536" s="74" t="s">
        <v>2488</v>
      </c>
      <c r="N1536" s="74" t="s">
        <v>1601</v>
      </c>
      <c r="O1536" s="68"/>
      <c r="P1536" s="75"/>
    </row>
    <row r="1537" s="43" customFormat="1" customHeight="1" spans="1:16">
      <c r="A1537" s="64"/>
      <c r="B1537" s="65"/>
      <c r="C1537" s="61" t="s">
        <v>286</v>
      </c>
      <c r="D1537" s="61" t="s">
        <v>3547</v>
      </c>
      <c r="E1537" s="66">
        <v>1005</v>
      </c>
      <c r="F1537" s="78" t="s">
        <v>377</v>
      </c>
      <c r="G1537" s="87">
        <v>100502</v>
      </c>
      <c r="H1537" s="95" t="s">
        <v>1586</v>
      </c>
      <c r="I1537" s="68" t="s">
        <v>377</v>
      </c>
      <c r="J1537" s="68" t="str">
        <f>INDEX(数据元说明!A:F,MATCH(I1537,数据元说明!C:C,0),2)</f>
        <v>001012</v>
      </c>
      <c r="K1537" s="74" t="str">
        <f>INDEX(数据元说明!A:F,MATCH(I1537,数据元说明!C:C,0),5)</f>
        <v>银行内部机构号。应具有标识机构的唯一性。</v>
      </c>
      <c r="L1537" s="68" t="str">
        <f>INDEX(数据元说明!A:F,MATCH(I1537,数据元说明!C:C,0),6)</f>
        <v>C..30</v>
      </c>
      <c r="M1537" s="74" t="s">
        <v>1820</v>
      </c>
      <c r="N1537" s="74" t="s">
        <v>1601</v>
      </c>
      <c r="O1537" s="68"/>
      <c r="P1537" s="75"/>
    </row>
    <row r="1538" s="43" customFormat="1" customHeight="1" spans="1:16">
      <c r="A1538" s="64"/>
      <c r="B1538" s="65"/>
      <c r="C1538" s="61" t="s">
        <v>286</v>
      </c>
      <c r="D1538" s="61" t="s">
        <v>3547</v>
      </c>
      <c r="E1538" s="66">
        <v>1005</v>
      </c>
      <c r="F1538" s="78" t="s">
        <v>1592</v>
      </c>
      <c r="G1538" s="87">
        <v>100503</v>
      </c>
      <c r="H1538" s="95" t="s">
        <v>1593</v>
      </c>
      <c r="I1538" s="68" t="s">
        <v>325</v>
      </c>
      <c r="J1538" s="68" t="str">
        <f>INDEX(数据元说明!A:F,MATCH(I1538,数据元说明!C:C,0),2)</f>
        <v>001001</v>
      </c>
      <c r="K1538" s="74" t="str">
        <f>INDEX(数据元说明!A:F,MATCH(I1538,数据元说明!C:C,0),5)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538" s="68" t="str">
        <f>INDEX(数据元说明!A:F,MATCH(I1538,数据元说明!C:C,0),6)</f>
        <v>C..450</v>
      </c>
      <c r="M1538" s="74" t="s">
        <v>2327</v>
      </c>
      <c r="N1538" s="74" t="s">
        <v>1601</v>
      </c>
      <c r="O1538" s="68"/>
      <c r="P1538" s="75"/>
    </row>
    <row r="1539" s="43" customFormat="1" ht="40" customHeight="1" spans="1:16">
      <c r="A1539" s="64"/>
      <c r="B1539" s="65"/>
      <c r="C1539" s="61" t="s">
        <v>286</v>
      </c>
      <c r="D1539" s="61" t="s">
        <v>3547</v>
      </c>
      <c r="E1539" s="66">
        <v>1005</v>
      </c>
      <c r="F1539" s="78" t="s">
        <v>1152</v>
      </c>
      <c r="G1539" s="87">
        <v>100504</v>
      </c>
      <c r="H1539" s="95" t="s">
        <v>3378</v>
      </c>
      <c r="I1539" s="68" t="s">
        <v>687</v>
      </c>
      <c r="J1539" s="68" t="str">
        <f>INDEX(数据元说明!A:F,MATCH(I1539,数据元说明!C:C,0),2)</f>
        <v>003021</v>
      </c>
      <c r="K1539" s="74" t="str">
        <f>INDEX(数据元说明!A:F,MATCH(I1539,数据元说明!C:C,0),5)</f>
        <v>能唯一识别同一笔交易的标识，银行自定义。</v>
      </c>
      <c r="L1539" s="68" t="str">
        <f>INDEX(数据元说明!A:F,MATCH(I1539,数据元说明!C:C,0),6)</f>
        <v>C..100</v>
      </c>
      <c r="M1539" s="74"/>
      <c r="N1539" s="74" t="s">
        <v>1601</v>
      </c>
      <c r="O1539" s="68"/>
      <c r="P1539" s="75"/>
    </row>
    <row r="1540" s="43" customFormat="1" ht="31" customHeight="1" spans="1:16">
      <c r="A1540" s="64"/>
      <c r="B1540" s="65"/>
      <c r="C1540" s="61" t="s">
        <v>286</v>
      </c>
      <c r="D1540" s="61" t="s">
        <v>3547</v>
      </c>
      <c r="E1540" s="66">
        <v>1005</v>
      </c>
      <c r="F1540" s="78" t="s">
        <v>3548</v>
      </c>
      <c r="G1540" s="87">
        <v>100505</v>
      </c>
      <c r="H1540" s="95" t="s">
        <v>3549</v>
      </c>
      <c r="I1540" s="68" t="s">
        <v>746</v>
      </c>
      <c r="J1540" s="68" t="str">
        <f>INDEX(数据元说明!A:F,MATCH(I1540,数据元说明!C:C,0),2)</f>
        <v>005001</v>
      </c>
      <c r="K1540" s="74" t="str">
        <f>INDEX(数据元说明!A:F,MATCH(I1540,数据元说明!C:C,0),5)</f>
        <v>银行内部产品中文名称，银行自定义。</v>
      </c>
      <c r="L1540" s="68" t="str">
        <f>INDEX(数据元说明!A:F,MATCH(I1540,数据元说明!C:C,0),6)</f>
        <v>C..300</v>
      </c>
      <c r="M1540" s="85"/>
      <c r="N1540" s="74" t="s">
        <v>1601</v>
      </c>
      <c r="O1540" s="68"/>
      <c r="P1540" s="75"/>
    </row>
    <row r="1541" s="43" customFormat="1" ht="66" customHeight="1" spans="1:16">
      <c r="A1541" s="64"/>
      <c r="B1541" s="65"/>
      <c r="C1541" s="61" t="s">
        <v>286</v>
      </c>
      <c r="D1541" s="61" t="s">
        <v>3547</v>
      </c>
      <c r="E1541" s="66">
        <v>1005</v>
      </c>
      <c r="F1541" s="78" t="s">
        <v>1551</v>
      </c>
      <c r="G1541" s="87">
        <v>100506</v>
      </c>
      <c r="H1541" s="95" t="s">
        <v>3550</v>
      </c>
      <c r="I1541" s="68" t="s">
        <v>1249</v>
      </c>
      <c r="J1541" s="168" t="str">
        <f>INDEX(数据元说明!A:F,MATCH(I1541,数据元说明!C:C,0),2)</f>
        <v>010030</v>
      </c>
      <c r="K1541" s="74" t="str">
        <f>INDEX(数据元说明!A:F,MATCH(I1541,数据元说明!C:C,0),5)</f>
        <v>利率，汇率，商品，股权，信用，贵金属，指数，其他-银行自定义。无法以枚举类型填报的，以“其它-XX”填报，其中“XX”为银行自定义基础资产类型。</v>
      </c>
      <c r="L1541" s="68" t="str">
        <f>INDEX(数据元说明!A:F,MATCH(I1541,数据元说明!C:C,0),6)</f>
        <v>C..30</v>
      </c>
      <c r="M1541" s="74"/>
      <c r="N1541" s="74" t="s">
        <v>1601</v>
      </c>
      <c r="O1541" s="68"/>
      <c r="P1541" s="75"/>
    </row>
    <row r="1542" s="43" customFormat="1" ht="62" customHeight="1" spans="1:16">
      <c r="A1542" s="64"/>
      <c r="B1542" s="65"/>
      <c r="C1542" s="61" t="s">
        <v>286</v>
      </c>
      <c r="D1542" s="61" t="s">
        <v>3547</v>
      </c>
      <c r="E1542" s="66">
        <v>1005</v>
      </c>
      <c r="F1542" s="78" t="s">
        <v>3457</v>
      </c>
      <c r="G1542" s="87">
        <v>100507</v>
      </c>
      <c r="H1542" s="95" t="s">
        <v>3458</v>
      </c>
      <c r="I1542" s="78" t="s">
        <v>1253</v>
      </c>
      <c r="J1542" s="168" t="str">
        <f>INDEX(数据元说明!A:F,MATCH(I1542,数据元说明!C:C,0),2)</f>
        <v>010031</v>
      </c>
      <c r="K1542" s="74" t="str">
        <f>INDEX(数据元说明!A:F,MATCH(I1542,数据元说明!C:C,0),5)</f>
        <v>决定衍生品价值的具体基础资产或指数名称，银行自定义，尽量采用市场通用名称，如“LPR1Y”、“USDCNY”。</v>
      </c>
      <c r="L1542" s="68" t="str">
        <f>INDEX(数据元说明!A:F,MATCH(I1542,数据元说明!C:C,0),6)</f>
        <v>C..60</v>
      </c>
      <c r="M1542" s="74" t="s">
        <v>3551</v>
      </c>
      <c r="N1542" s="74" t="s">
        <v>1601</v>
      </c>
      <c r="O1542" s="68"/>
      <c r="P1542" s="75"/>
    </row>
    <row r="1543" s="43" customFormat="1" ht="71" customHeight="1" spans="1:16">
      <c r="A1543" s="64"/>
      <c r="B1543" s="65"/>
      <c r="C1543" s="61" t="s">
        <v>286</v>
      </c>
      <c r="D1543" s="61" t="s">
        <v>3547</v>
      </c>
      <c r="E1543" s="66">
        <v>1005</v>
      </c>
      <c r="F1543" s="78" t="s">
        <v>713</v>
      </c>
      <c r="G1543" s="87">
        <v>100508</v>
      </c>
      <c r="H1543" s="95" t="s">
        <v>2164</v>
      </c>
      <c r="I1543" s="68" t="s">
        <v>1257</v>
      </c>
      <c r="J1543" s="168" t="str">
        <f>INDEX(数据元说明!A:F,MATCH(I1543,数据元说明!C:C,0),2)</f>
        <v>010032</v>
      </c>
      <c r="K1543" s="74" t="str">
        <f>INDEX(数据元说明!A:F,MATCH(I1543,数据元说明!C:C,0),5)</f>
        <v>套期保值，代客，代客平盘，做市，自营，其他-银行自定义。无法以枚举类型填报的，以“其它-XX”填报，其中“XX”为银行自定义交易类型。</v>
      </c>
      <c r="L1543" s="68" t="str">
        <f>INDEX(数据元说明!A:F,MATCH(I1543,数据元说明!C:C,0),6)</f>
        <v>C..30</v>
      </c>
      <c r="M1543" s="74" t="s">
        <v>3552</v>
      </c>
      <c r="N1543" s="74" t="s">
        <v>1601</v>
      </c>
      <c r="O1543" s="68"/>
      <c r="P1543" s="75"/>
    </row>
    <row r="1544" s="43" customFormat="1" ht="59" customHeight="1" spans="1:16">
      <c r="A1544" s="64"/>
      <c r="B1544" s="65"/>
      <c r="C1544" s="61" t="s">
        <v>286</v>
      </c>
      <c r="D1544" s="61" t="s">
        <v>3547</v>
      </c>
      <c r="E1544" s="66">
        <v>1005</v>
      </c>
      <c r="F1544" s="78" t="s">
        <v>1261</v>
      </c>
      <c r="G1544" s="87">
        <v>100509</v>
      </c>
      <c r="H1544" s="95" t="s">
        <v>3553</v>
      </c>
      <c r="I1544" s="68" t="s">
        <v>1261</v>
      </c>
      <c r="J1544" s="168" t="str">
        <f>INDEX(数据元说明!A:F,MATCH(I1544,数据元说明!C:C,0),2)</f>
        <v>010033</v>
      </c>
      <c r="K1544" s="74" t="str">
        <f>INDEX(数据元说明!A:F,MATCH(I1544,数据元说明!C:C,0),5)</f>
        <v>即期，远期，期货，掉期，互换，期权，延期交收，其他-银行自定义。无法以枚举类型填报的，以“其它-XX”填报，其中“XX”为银行自定义交易合约种类。</v>
      </c>
      <c r="L1544" s="68" t="str">
        <f>INDEX(数据元说明!A:F,MATCH(I1544,数据元说明!C:C,0),6)</f>
        <v>C..30</v>
      </c>
      <c r="M1544" s="74" t="s">
        <v>3554</v>
      </c>
      <c r="N1544" s="74" t="s">
        <v>1601</v>
      </c>
      <c r="O1544" s="68"/>
      <c r="P1544" s="75"/>
    </row>
    <row r="1545" s="43" customFormat="1" ht="73" customHeight="1" spans="1:16">
      <c r="A1545" s="64"/>
      <c r="B1545" s="65"/>
      <c r="C1545" s="61" t="s">
        <v>286</v>
      </c>
      <c r="D1545" s="61" t="s">
        <v>3547</v>
      </c>
      <c r="E1545" s="66">
        <v>1005</v>
      </c>
      <c r="F1545" s="78" t="s">
        <v>1265</v>
      </c>
      <c r="G1545" s="87">
        <v>100510</v>
      </c>
      <c r="H1545" s="95" t="s">
        <v>3555</v>
      </c>
      <c r="I1545" s="68" t="s">
        <v>1265</v>
      </c>
      <c r="J1545" s="168" t="str">
        <f>INDEX(数据元说明!A:F,MATCH(I1545,数据元说明!C:C,0),2)</f>
        <v>010034</v>
      </c>
      <c r="K1545" s="74" t="str">
        <f>INDEX(数据元说明!A:F,MATCH(I1545,数据元说明!C:C,0),5)</f>
        <v>新增，终止，变更，估值，行权，其他-银行自定义。无法以枚举类型填报的，以“其它-XX”填报，其中“XX”为银行自定义交易状态。</v>
      </c>
      <c r="L1545" s="68" t="str">
        <f>INDEX(数据元说明!A:F,MATCH(I1545,数据元说明!C:C,0),6)</f>
        <v>C..30</v>
      </c>
      <c r="M1545" s="77" t="s">
        <v>3556</v>
      </c>
      <c r="N1545" s="74" t="s">
        <v>1601</v>
      </c>
      <c r="O1545" s="68"/>
      <c r="P1545" s="75"/>
    </row>
    <row r="1546" s="43" customFormat="1" ht="79" customHeight="1" spans="1:16">
      <c r="A1546" s="64"/>
      <c r="B1546" s="65"/>
      <c r="C1546" s="61" t="s">
        <v>286</v>
      </c>
      <c r="D1546" s="61" t="s">
        <v>3547</v>
      </c>
      <c r="E1546" s="66">
        <v>1005</v>
      </c>
      <c r="F1546" s="78" t="s">
        <v>3557</v>
      </c>
      <c r="G1546" s="87">
        <v>100511</v>
      </c>
      <c r="H1546" s="95" t="s">
        <v>3558</v>
      </c>
      <c r="I1546" s="68" t="s">
        <v>325</v>
      </c>
      <c r="J1546" s="68" t="str">
        <f>INDEX(数据元说明!A:F,MATCH(I1546,数据元说明!C:C,0),2)</f>
        <v>001001</v>
      </c>
      <c r="K1546" s="74" t="str">
        <f>INDEX(数据元说明!A:F,MATCH(I1546,数据元说明!C:C,0),5)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546" s="68" t="str">
        <f>INDEX(数据元说明!A:F,MATCH(I1546,数据元说明!C:C,0),6)</f>
        <v>C..450</v>
      </c>
      <c r="M1546" s="77" t="s">
        <v>3559</v>
      </c>
      <c r="N1546" s="74" t="s">
        <v>1601</v>
      </c>
      <c r="O1546" s="68"/>
      <c r="P1546" s="75"/>
    </row>
    <row r="1547" s="43" customFormat="1" customHeight="1" spans="1:16">
      <c r="A1547" s="64"/>
      <c r="B1547" s="65"/>
      <c r="C1547" s="61" t="s">
        <v>286</v>
      </c>
      <c r="D1547" s="61" t="s">
        <v>3547</v>
      </c>
      <c r="E1547" s="66">
        <v>1005</v>
      </c>
      <c r="F1547" s="78" t="s">
        <v>3560</v>
      </c>
      <c r="G1547" s="87">
        <v>100512</v>
      </c>
      <c r="H1547" s="95" t="s">
        <v>3561</v>
      </c>
      <c r="I1547" s="68" t="s">
        <v>488</v>
      </c>
      <c r="J1547" s="68" t="str">
        <f>INDEX(数据元说明!A:F,MATCH(I1547,数据元说明!C:C,0),2)</f>
        <v>002001</v>
      </c>
      <c r="K1547" s="74" t="str">
        <f>INDEX(数据元说明!A:F,MATCH(I1547,数据元说明!C:C,0),5)</f>
        <v>银行自定义的唯一识别客户的标识。供应链融资的填写供应链融资编码。</v>
      </c>
      <c r="L1547" s="68" t="str">
        <f>INDEX(数据元说明!A:F,MATCH(I1547,数据元说明!C:C,0),6)</f>
        <v>C..60</v>
      </c>
      <c r="M1547" s="77"/>
      <c r="N1547" s="74" t="s">
        <v>1601</v>
      </c>
      <c r="O1547" s="68"/>
      <c r="P1547" s="75"/>
    </row>
    <row r="1548" s="43" customFormat="1" customHeight="1" spans="1:16">
      <c r="A1548" s="64"/>
      <c r="B1548" s="65"/>
      <c r="C1548" s="61" t="s">
        <v>286</v>
      </c>
      <c r="D1548" s="61" t="s">
        <v>3547</v>
      </c>
      <c r="E1548" s="66">
        <v>1005</v>
      </c>
      <c r="F1548" s="78" t="s">
        <v>3562</v>
      </c>
      <c r="G1548" s="87">
        <v>100513</v>
      </c>
      <c r="H1548" s="95" t="s">
        <v>3563</v>
      </c>
      <c r="I1548" s="68" t="s">
        <v>325</v>
      </c>
      <c r="J1548" s="68" t="str">
        <f>INDEX(数据元说明!A:F,MATCH(I1548,数据元说明!C:C,0),2)</f>
        <v>001001</v>
      </c>
      <c r="K1548" s="74" t="str">
        <f>INDEX(数据元说明!A:F,MATCH(I1548,数据元说明!C:C,0),5)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548" s="68" t="str">
        <f>INDEX(数据元说明!A:F,MATCH(I1548,数据元说明!C:C,0),6)</f>
        <v>C..450</v>
      </c>
      <c r="M1548" s="77" t="s">
        <v>3564</v>
      </c>
      <c r="N1548" s="74" t="s">
        <v>1601</v>
      </c>
      <c r="O1548" s="68"/>
      <c r="P1548" s="75"/>
    </row>
    <row r="1549" s="43" customFormat="1" customHeight="1" spans="1:16">
      <c r="A1549" s="64"/>
      <c r="B1549" s="65"/>
      <c r="C1549" s="61" t="s">
        <v>286</v>
      </c>
      <c r="D1549" s="61" t="s">
        <v>3547</v>
      </c>
      <c r="E1549" s="66">
        <v>1005</v>
      </c>
      <c r="F1549" s="78" t="s">
        <v>3565</v>
      </c>
      <c r="G1549" s="87">
        <v>100514</v>
      </c>
      <c r="H1549" s="95" t="s">
        <v>3566</v>
      </c>
      <c r="I1549" s="68" t="s">
        <v>488</v>
      </c>
      <c r="J1549" s="68" t="str">
        <f>INDEX(数据元说明!A:F,MATCH(I1549,数据元说明!C:C,0),2)</f>
        <v>002001</v>
      </c>
      <c r="K1549" s="74" t="str">
        <f>INDEX(数据元说明!A:F,MATCH(I1549,数据元说明!C:C,0),5)</f>
        <v>银行自定义的唯一识别客户的标识。供应链融资的填写供应链融资编码。</v>
      </c>
      <c r="L1549" s="68" t="str">
        <f>INDEX(数据元说明!A:F,MATCH(I1549,数据元说明!C:C,0),6)</f>
        <v>C..60</v>
      </c>
      <c r="M1549" s="77"/>
      <c r="N1549" s="74" t="s">
        <v>1601</v>
      </c>
      <c r="O1549" s="68"/>
      <c r="P1549" s="75"/>
    </row>
    <row r="1550" s="43" customFormat="1" customHeight="1" spans="1:16">
      <c r="A1550" s="64"/>
      <c r="B1550" s="65"/>
      <c r="C1550" s="61" t="s">
        <v>286</v>
      </c>
      <c r="D1550" s="61" t="s">
        <v>3547</v>
      </c>
      <c r="E1550" s="66">
        <v>1005</v>
      </c>
      <c r="F1550" s="78" t="s">
        <v>3384</v>
      </c>
      <c r="G1550" s="87">
        <v>100515</v>
      </c>
      <c r="H1550" s="95" t="s">
        <v>3385</v>
      </c>
      <c r="I1550" s="68" t="s">
        <v>345</v>
      </c>
      <c r="J1550" s="68" t="str">
        <f>INDEX(数据元说明!A:F,MATCH(I1550,数据元说明!C:C,0),2)</f>
        <v>001005</v>
      </c>
      <c r="K1550" s="74" t="str">
        <f>INDEX(数据元说明!A:F,MATCH(I1550,数据元说明!C:C,0),5)</f>
        <v>YYYYMMDD，默认值99991231。</v>
      </c>
      <c r="L1550" s="68" t="str">
        <f>INDEX(数据元说明!A:F,MATCH(I1550,数据元说明!C:C,0),6)</f>
        <v>C8</v>
      </c>
      <c r="M1550" s="77"/>
      <c r="N1550" s="74" t="s">
        <v>1601</v>
      </c>
      <c r="O1550" s="68"/>
      <c r="P1550" s="75"/>
    </row>
    <row r="1551" s="43" customFormat="1" customHeight="1" spans="1:16">
      <c r="A1551" s="64"/>
      <c r="B1551" s="65"/>
      <c r="C1551" s="61" t="s">
        <v>286</v>
      </c>
      <c r="D1551" s="61" t="s">
        <v>3547</v>
      </c>
      <c r="E1551" s="66">
        <v>1005</v>
      </c>
      <c r="F1551" s="78" t="s">
        <v>3567</v>
      </c>
      <c r="G1551" s="87">
        <v>100516</v>
      </c>
      <c r="H1551" s="95" t="s">
        <v>3568</v>
      </c>
      <c r="I1551" s="68" t="s">
        <v>355</v>
      </c>
      <c r="J1551" s="68" t="str">
        <f>INDEX(数据元说明!A:F,MATCH(I1551,数据元说明!C:C,0),2)</f>
        <v>001007</v>
      </c>
      <c r="K1551" s="74" t="str">
        <f>INDEX(数据元说明!A:F,MATCH(I1551,数据元说明!C:C,0),5)</f>
        <v>24小时制时间，精确到秒。hhmmss，默认值000000。</v>
      </c>
      <c r="L1551" s="68" t="str">
        <f>INDEX(数据元说明!A:F,MATCH(I1551,数据元说明!C:C,0),6)</f>
        <v>C6</v>
      </c>
      <c r="M1551" s="77"/>
      <c r="N1551" s="74" t="s">
        <v>1601</v>
      </c>
      <c r="O1551" s="68"/>
      <c r="P1551" s="75"/>
    </row>
    <row r="1552" s="43" customFormat="1" customHeight="1" spans="1:16">
      <c r="A1552" s="64"/>
      <c r="B1552" s="65"/>
      <c r="C1552" s="61" t="s">
        <v>286</v>
      </c>
      <c r="D1552" s="61" t="s">
        <v>3547</v>
      </c>
      <c r="E1552" s="66">
        <v>1005</v>
      </c>
      <c r="F1552" s="78" t="s">
        <v>3544</v>
      </c>
      <c r="G1552" s="87">
        <v>100517</v>
      </c>
      <c r="H1552" s="95" t="s">
        <v>2064</v>
      </c>
      <c r="I1552" s="68" t="s">
        <v>345</v>
      </c>
      <c r="J1552" s="68" t="str">
        <f>INDEX(数据元说明!A:F,MATCH(I1552,数据元说明!C:C,0),2)</f>
        <v>001005</v>
      </c>
      <c r="K1552" s="74" t="str">
        <f>INDEX(数据元说明!A:F,MATCH(I1552,数据元说明!C:C,0),5)</f>
        <v>YYYYMMDD，默认值99991231。</v>
      </c>
      <c r="L1552" s="68" t="str">
        <f>INDEX(数据元说明!A:F,MATCH(I1552,数据元说明!C:C,0),6)</f>
        <v>C8</v>
      </c>
      <c r="M1552" s="74"/>
      <c r="N1552" s="74" t="s">
        <v>1601</v>
      </c>
      <c r="O1552" s="68"/>
      <c r="P1552" s="75"/>
    </row>
    <row r="1553" s="43" customFormat="1" customHeight="1" spans="1:16">
      <c r="A1553" s="64"/>
      <c r="B1553" s="65"/>
      <c r="C1553" s="61" t="s">
        <v>286</v>
      </c>
      <c r="D1553" s="61" t="s">
        <v>3547</v>
      </c>
      <c r="E1553" s="66">
        <v>1005</v>
      </c>
      <c r="F1553" s="78" t="s">
        <v>2275</v>
      </c>
      <c r="G1553" s="87">
        <v>100518</v>
      </c>
      <c r="H1553" s="95" t="s">
        <v>2276</v>
      </c>
      <c r="I1553" s="68" t="s">
        <v>345</v>
      </c>
      <c r="J1553" s="68" t="str">
        <f>INDEX(数据元说明!A:F,MATCH(I1553,数据元说明!C:C,0),2)</f>
        <v>001005</v>
      </c>
      <c r="K1553" s="74" t="str">
        <f>INDEX(数据元说明!A:F,MATCH(I1553,数据元说明!C:C,0),5)</f>
        <v>YYYYMMDD，默认值99991231。</v>
      </c>
      <c r="L1553" s="68" t="str">
        <f>INDEX(数据元说明!A:F,MATCH(I1553,数据元说明!C:C,0),6)</f>
        <v>C8</v>
      </c>
      <c r="M1553" s="77" t="s">
        <v>3569</v>
      </c>
      <c r="N1553" s="74" t="s">
        <v>1601</v>
      </c>
      <c r="O1553" s="68"/>
      <c r="P1553" s="75"/>
    </row>
    <row r="1554" s="43" customFormat="1" customHeight="1" spans="1:16">
      <c r="A1554" s="64"/>
      <c r="B1554" s="65"/>
      <c r="C1554" s="61" t="s">
        <v>286</v>
      </c>
      <c r="D1554" s="61" t="s">
        <v>3547</v>
      </c>
      <c r="E1554" s="66">
        <v>1005</v>
      </c>
      <c r="F1554" s="78" t="s">
        <v>3570</v>
      </c>
      <c r="G1554" s="87">
        <v>100519</v>
      </c>
      <c r="H1554" s="95" t="s">
        <v>2251</v>
      </c>
      <c r="I1554" s="68" t="s">
        <v>345</v>
      </c>
      <c r="J1554" s="68" t="str">
        <f>INDEX(数据元说明!A:F,MATCH(I1554,数据元说明!C:C,0),2)</f>
        <v>001005</v>
      </c>
      <c r="K1554" s="74" t="str">
        <f>INDEX(数据元说明!A:F,MATCH(I1554,数据元说明!C:C,0),5)</f>
        <v>YYYYMMDD，默认值99991231。</v>
      </c>
      <c r="L1554" s="68" t="str">
        <f>INDEX(数据元说明!A:F,MATCH(I1554,数据元说明!C:C,0),6)</f>
        <v>C8</v>
      </c>
      <c r="M1554" s="77" t="s">
        <v>3571</v>
      </c>
      <c r="N1554" s="74" t="s">
        <v>1601</v>
      </c>
      <c r="O1554" s="68"/>
      <c r="P1554" s="75"/>
    </row>
    <row r="1555" s="43" customFormat="1" ht="50" customHeight="1" spans="1:16">
      <c r="A1555" s="64"/>
      <c r="B1555" s="65"/>
      <c r="C1555" s="61" t="s">
        <v>286</v>
      </c>
      <c r="D1555" s="61" t="s">
        <v>3547</v>
      </c>
      <c r="E1555" s="66">
        <v>1005</v>
      </c>
      <c r="F1555" s="78" t="s">
        <v>1269</v>
      </c>
      <c r="G1555" s="87">
        <v>100520</v>
      </c>
      <c r="H1555" s="95" t="s">
        <v>3572</v>
      </c>
      <c r="I1555" s="68" t="s">
        <v>1269</v>
      </c>
      <c r="J1555" s="168" t="str">
        <f>INDEX(数据元说明!A:F,MATCH(I1555,数据元说明!C:C,0),2)</f>
        <v>010035</v>
      </c>
      <c r="K1555" s="74" t="str">
        <f>INDEX(数据元说明!A:F,MATCH(I1555,数据元说明!C:C,0),5)</f>
        <v>同一笔交易两次交割之间的时间间隔。格式为“{数字}{单位}”，其中单位为：天-D、周-W、月-M，如：每3个月交割一次，填报“3M”</v>
      </c>
      <c r="L1555" s="68" t="str">
        <f>INDEX(数据元说明!A:F,MATCH(I1555,数据元说明!C:C,0),6)</f>
        <v>C..20</v>
      </c>
      <c r="M1555" s="77" t="s">
        <v>3573</v>
      </c>
      <c r="N1555" s="74" t="s">
        <v>1601</v>
      </c>
      <c r="O1555" s="68"/>
      <c r="P1555" s="75"/>
    </row>
    <row r="1556" s="43" customFormat="1" customHeight="1" spans="1:16">
      <c r="A1556" s="64"/>
      <c r="B1556" s="65"/>
      <c r="C1556" s="61" t="s">
        <v>286</v>
      </c>
      <c r="D1556" s="61" t="s">
        <v>3547</v>
      </c>
      <c r="E1556" s="66">
        <v>1005</v>
      </c>
      <c r="F1556" s="78" t="s">
        <v>3574</v>
      </c>
      <c r="G1556" s="87">
        <v>100521</v>
      </c>
      <c r="H1556" s="95" t="s">
        <v>3575</v>
      </c>
      <c r="I1556" s="68" t="s">
        <v>450</v>
      </c>
      <c r="J1556" s="68" t="str">
        <f>INDEX(数据元说明!A:F,MATCH(I1556,数据元说明!C:C,0),2)</f>
        <v>001030</v>
      </c>
      <c r="K1556" s="74" t="str">
        <f>INDEX(数据元说明!A:F,MATCH(I1556,数据元说明!C:C,0),5)</f>
        <v>浮点数。</v>
      </c>
      <c r="L1556" s="68" t="str">
        <f>INDEX(数据元说明!A:F,MATCH(I1556,数据元说明!C:C,0),6)</f>
        <v>D20.4</v>
      </c>
      <c r="M1556" s="77" t="s">
        <v>3576</v>
      </c>
      <c r="N1556" s="74" t="s">
        <v>1601</v>
      </c>
      <c r="O1556" s="68"/>
      <c r="P1556" s="75"/>
    </row>
    <row r="1557" s="43" customFormat="1" customHeight="1" spans="1:16">
      <c r="A1557" s="64"/>
      <c r="B1557" s="65"/>
      <c r="C1557" s="61" t="s">
        <v>286</v>
      </c>
      <c r="D1557" s="61" t="s">
        <v>3547</v>
      </c>
      <c r="E1557" s="66">
        <v>1005</v>
      </c>
      <c r="F1557" s="78" t="s">
        <v>3577</v>
      </c>
      <c r="G1557" s="87">
        <v>100522</v>
      </c>
      <c r="H1557" s="95" t="s">
        <v>3578</v>
      </c>
      <c r="I1557" s="68" t="s">
        <v>1273</v>
      </c>
      <c r="J1557" s="168" t="str">
        <f>INDEX(数据元说明!A:F,MATCH(I1557,数据元说明!C:C,0),2)</f>
        <v>010036</v>
      </c>
      <c r="K1557" s="74" t="str">
        <f>INDEX(数据元说明!A:F,MATCH(I1557,数据元说明!C:C,0),5)</f>
        <v>交易通用单位。</v>
      </c>
      <c r="L1557" s="68" t="str">
        <f>INDEX(数据元说明!A:F,MATCH(I1557,数据元说明!C:C,0),6)</f>
        <v>C..20</v>
      </c>
      <c r="M1557" s="77" t="s">
        <v>3579</v>
      </c>
      <c r="N1557" s="74" t="s">
        <v>1601</v>
      </c>
      <c r="O1557" s="68"/>
      <c r="P1557" s="75"/>
    </row>
    <row r="1558" s="43" customFormat="1" customHeight="1" spans="1:16">
      <c r="A1558" s="64"/>
      <c r="B1558" s="65"/>
      <c r="C1558" s="61" t="s">
        <v>286</v>
      </c>
      <c r="D1558" s="61" t="s">
        <v>3547</v>
      </c>
      <c r="E1558" s="66">
        <v>1005</v>
      </c>
      <c r="F1558" s="78" t="s">
        <v>3580</v>
      </c>
      <c r="G1558" s="87">
        <v>100523</v>
      </c>
      <c r="H1558" s="95" t="s">
        <v>3581</v>
      </c>
      <c r="I1558" s="68" t="s">
        <v>450</v>
      </c>
      <c r="J1558" s="68" t="str">
        <f>INDEX(数据元说明!A:F,MATCH(I1558,数据元说明!C:C,0),2)</f>
        <v>001030</v>
      </c>
      <c r="K1558" s="74" t="str">
        <f>INDEX(数据元说明!A:F,MATCH(I1558,数据元说明!C:C,0),5)</f>
        <v>浮点数。</v>
      </c>
      <c r="L1558" s="68" t="str">
        <f>INDEX(数据元说明!A:F,MATCH(I1558,数据元说明!C:C,0),6)</f>
        <v>D20.4</v>
      </c>
      <c r="M1558" s="77" t="s">
        <v>3582</v>
      </c>
      <c r="N1558" s="74" t="s">
        <v>1601</v>
      </c>
      <c r="O1558" s="68"/>
      <c r="P1558" s="75"/>
    </row>
    <row r="1559" s="43" customFormat="1" customHeight="1" spans="1:16">
      <c r="A1559" s="64"/>
      <c r="B1559" s="65"/>
      <c r="C1559" s="61" t="s">
        <v>286</v>
      </c>
      <c r="D1559" s="61" t="s">
        <v>3547</v>
      </c>
      <c r="E1559" s="66">
        <v>1005</v>
      </c>
      <c r="F1559" s="78" t="s">
        <v>3583</v>
      </c>
      <c r="G1559" s="87">
        <v>100524</v>
      </c>
      <c r="H1559" s="95" t="s">
        <v>3584</v>
      </c>
      <c r="I1559" s="68" t="s">
        <v>1273</v>
      </c>
      <c r="J1559" s="168" t="str">
        <f>INDEX(数据元说明!A:F,MATCH(I1559,数据元说明!C:C,0),2)</f>
        <v>010036</v>
      </c>
      <c r="K1559" s="74" t="str">
        <f>INDEX(数据元说明!A:F,MATCH(I1559,数据元说明!C:C,0),5)</f>
        <v>交易通用单位。</v>
      </c>
      <c r="L1559" s="68" t="str">
        <f>INDEX(数据元说明!A:F,MATCH(I1559,数据元说明!C:C,0),6)</f>
        <v>C..20</v>
      </c>
      <c r="M1559" s="77" t="s">
        <v>3585</v>
      </c>
      <c r="N1559" s="74" t="s">
        <v>1601</v>
      </c>
      <c r="O1559" s="68"/>
      <c r="P1559" s="75"/>
    </row>
    <row r="1560" s="43" customFormat="1" customHeight="1" spans="1:16">
      <c r="A1560" s="64"/>
      <c r="B1560" s="65"/>
      <c r="C1560" s="61" t="s">
        <v>286</v>
      </c>
      <c r="D1560" s="61" t="s">
        <v>3547</v>
      </c>
      <c r="E1560" s="66">
        <v>1005</v>
      </c>
      <c r="F1560" s="78" t="s">
        <v>1277</v>
      </c>
      <c r="G1560" s="87">
        <v>100525</v>
      </c>
      <c r="H1560" s="95" t="s">
        <v>3586</v>
      </c>
      <c r="I1560" s="68" t="s">
        <v>1277</v>
      </c>
      <c r="J1560" s="168" t="str">
        <f>INDEX(数据元说明!A:F,MATCH(I1560,数据元说明!C:C,0),2)</f>
        <v>010037</v>
      </c>
      <c r="K1560" s="74" t="str">
        <f>INDEX(数据元说明!A:F,MATCH(I1560,数据元说明!C:C,0),5)</f>
        <v>场内交易填报具体交易所名称全称，场外交易填报为“场外”。</v>
      </c>
      <c r="L1560" s="68" t="str">
        <f>INDEX(数据元说明!A:F,MATCH(I1560,数据元说明!C:C,0),6)</f>
        <v>C..60</v>
      </c>
      <c r="M1560" s="77"/>
      <c r="N1560" s="74" t="s">
        <v>1601</v>
      </c>
      <c r="O1560" s="68"/>
      <c r="P1560" s="75"/>
    </row>
    <row r="1561" s="43" customFormat="1" customHeight="1" spans="1:16">
      <c r="A1561" s="64"/>
      <c r="B1561" s="65"/>
      <c r="C1561" s="61" t="s">
        <v>286</v>
      </c>
      <c r="D1561" s="61" t="s">
        <v>3547</v>
      </c>
      <c r="E1561" s="66">
        <v>1005</v>
      </c>
      <c r="F1561" s="78" t="s">
        <v>1281</v>
      </c>
      <c r="G1561" s="87">
        <v>100526</v>
      </c>
      <c r="H1561" s="95" t="s">
        <v>3587</v>
      </c>
      <c r="I1561" s="68" t="s">
        <v>1281</v>
      </c>
      <c r="J1561" s="168" t="str">
        <f>INDEX(数据元说明!A:F,MATCH(I1561,数据元说明!C:C,0),2)</f>
        <v>010038</v>
      </c>
      <c r="K1561" s="74" t="str">
        <f>INDEX(数据元说明!A:F,MATCH(I1561,数据元说明!C:C,0),5)</f>
        <v>全额，差额，净额，其他-银行自定义。无法以枚举类型填报的，以“其它-XX”填报，其中“XX”为银行自定义交割方式。</v>
      </c>
      <c r="L1561" s="68" t="str">
        <f>INDEX(数据元说明!A:F,MATCH(I1561,数据元说明!C:C,0),6)</f>
        <v>C..60</v>
      </c>
      <c r="M1561" s="77" t="s">
        <v>3588</v>
      </c>
      <c r="N1561" s="74" t="s">
        <v>1601</v>
      </c>
      <c r="O1561" s="68"/>
      <c r="P1561" s="75"/>
    </row>
    <row r="1562" s="43" customFormat="1" customHeight="1" spans="1:16">
      <c r="A1562" s="64"/>
      <c r="B1562" s="65"/>
      <c r="C1562" s="61" t="s">
        <v>286</v>
      </c>
      <c r="D1562" s="61" t="s">
        <v>3547</v>
      </c>
      <c r="E1562" s="66">
        <v>1005</v>
      </c>
      <c r="F1562" s="78" t="s">
        <v>1285</v>
      </c>
      <c r="G1562" s="87">
        <v>100527</v>
      </c>
      <c r="H1562" s="95" t="s">
        <v>3589</v>
      </c>
      <c r="I1562" s="68" t="s">
        <v>1285</v>
      </c>
      <c r="J1562" s="168" t="str">
        <f>INDEX(数据元说明!A:F,MATCH(I1562,数据元说明!C:C,0),2)</f>
        <v>010039</v>
      </c>
      <c r="K1562" s="74" t="str">
        <f>INDEX(数据元说明!A:F,MATCH(I1562,数据元说明!C:C,0),5)</f>
        <v>看涨，看跌，上限，下限，其他-银行自定义。无法以枚举类型填报的，以“其它-XX”填报，其中“XX”为银行自定义期权类型。</v>
      </c>
      <c r="L1562" s="68" t="str">
        <f>INDEX(数据元说明!A:F,MATCH(I1562,数据元说明!C:C,0),6)</f>
        <v>C..30</v>
      </c>
      <c r="M1562" s="77" t="s">
        <v>3590</v>
      </c>
      <c r="N1562" s="74" t="s">
        <v>1601</v>
      </c>
      <c r="O1562" s="68"/>
      <c r="P1562" s="75"/>
    </row>
    <row r="1563" s="43" customFormat="1" customHeight="1" spans="1:16">
      <c r="A1563" s="64"/>
      <c r="B1563" s="65"/>
      <c r="C1563" s="61" t="s">
        <v>286</v>
      </c>
      <c r="D1563" s="61" t="s">
        <v>3547</v>
      </c>
      <c r="E1563" s="66">
        <v>1005</v>
      </c>
      <c r="F1563" s="78" t="s">
        <v>1501</v>
      </c>
      <c r="G1563" s="87">
        <v>100528</v>
      </c>
      <c r="H1563" s="95" t="s">
        <v>3591</v>
      </c>
      <c r="I1563" s="68" t="s">
        <v>1501</v>
      </c>
      <c r="J1563" s="168" t="str">
        <f>INDEX(数据元说明!A:F,MATCH(I1563,数据元说明!C:C,0),2)</f>
        <v>010093</v>
      </c>
      <c r="K1563" s="74" t="str">
        <f>INDEX(数据元说明!A:F,MATCH(I1563,数据元说明!C:C,0),5)</f>
        <v>美式，欧式，百慕大，其他-银行自定义。无法以枚举类型填报的，以“其他-XX”填报，其中“XX”为银行自定义行权方式。</v>
      </c>
      <c r="L1563" s="68" t="str">
        <f>INDEX(数据元说明!A:F,MATCH(I1563,数据元说明!C:C,0),6)</f>
        <v>C..30</v>
      </c>
      <c r="M1563" s="77" t="s">
        <v>3592</v>
      </c>
      <c r="N1563" s="74" t="s">
        <v>1601</v>
      </c>
      <c r="O1563" s="68"/>
      <c r="P1563" s="75"/>
    </row>
    <row r="1564" s="43" customFormat="1" customHeight="1" spans="1:16">
      <c r="A1564" s="64"/>
      <c r="B1564" s="65"/>
      <c r="C1564" s="61" t="s">
        <v>286</v>
      </c>
      <c r="D1564" s="61" t="s">
        <v>3547</v>
      </c>
      <c r="E1564" s="66">
        <v>1005</v>
      </c>
      <c r="F1564" s="78" t="s">
        <v>3593</v>
      </c>
      <c r="G1564" s="87">
        <v>100529</v>
      </c>
      <c r="H1564" s="95" t="s">
        <v>3594</v>
      </c>
      <c r="I1564" s="68" t="s">
        <v>450</v>
      </c>
      <c r="J1564" s="68" t="str">
        <f>INDEX(数据元说明!A:F,MATCH(I1564,数据元说明!C:C,0),2)</f>
        <v>001030</v>
      </c>
      <c r="K1564" s="74" t="str">
        <f>INDEX(数据元说明!A:F,MATCH(I1564,数据元说明!C:C,0),5)</f>
        <v>浮点数。</v>
      </c>
      <c r="L1564" s="68" t="str">
        <f>INDEX(数据元说明!A:F,MATCH(I1564,数据元说明!C:C,0),6)</f>
        <v>D20.4</v>
      </c>
      <c r="M1564" s="77" t="s">
        <v>3595</v>
      </c>
      <c r="N1564" s="74" t="s">
        <v>1601</v>
      </c>
      <c r="O1564" s="68"/>
      <c r="P1564" s="75"/>
    </row>
    <row r="1565" s="43" customFormat="1" customHeight="1" spans="1:16">
      <c r="A1565" s="64"/>
      <c r="B1565" s="65"/>
      <c r="C1565" s="61" t="s">
        <v>286</v>
      </c>
      <c r="D1565" s="61" t="s">
        <v>3547</v>
      </c>
      <c r="E1565" s="66">
        <v>1005</v>
      </c>
      <c r="F1565" s="78" t="s">
        <v>3596</v>
      </c>
      <c r="G1565" s="87">
        <v>100530</v>
      </c>
      <c r="H1565" s="95" t="s">
        <v>3597</v>
      </c>
      <c r="I1565" s="68" t="s">
        <v>1273</v>
      </c>
      <c r="J1565" s="168" t="str">
        <f>INDEX(数据元说明!A:F,MATCH(I1565,数据元说明!C:C,0),2)</f>
        <v>010036</v>
      </c>
      <c r="K1565" s="74" t="str">
        <f>INDEX(数据元说明!A:F,MATCH(I1565,数据元说明!C:C,0),5)</f>
        <v>交易通用单位。</v>
      </c>
      <c r="L1565" s="68" t="str">
        <f>INDEX(数据元说明!A:F,MATCH(I1565,数据元说明!C:C,0),6)</f>
        <v>C..20</v>
      </c>
      <c r="M1565" s="74" t="s">
        <v>3598</v>
      </c>
      <c r="N1565" s="74" t="s">
        <v>1601</v>
      </c>
      <c r="O1565" s="68"/>
      <c r="P1565" s="75"/>
    </row>
    <row r="1566" s="43" customFormat="1" customHeight="1" spans="1:16">
      <c r="A1566" s="64"/>
      <c r="B1566" s="65"/>
      <c r="C1566" s="61" t="s">
        <v>286</v>
      </c>
      <c r="D1566" s="61" t="s">
        <v>3547</v>
      </c>
      <c r="E1566" s="66">
        <v>1005</v>
      </c>
      <c r="F1566" s="78" t="s">
        <v>3599</v>
      </c>
      <c r="G1566" s="87">
        <v>100531</v>
      </c>
      <c r="H1566" s="95" t="s">
        <v>2699</v>
      </c>
      <c r="I1566" s="68" t="s">
        <v>330</v>
      </c>
      <c r="J1566" s="68" t="str">
        <f>INDEX(数据元说明!A:F,MATCH(I1566,数据元说明!C:C,0),2)</f>
        <v>001002</v>
      </c>
      <c r="K1566" s="74" t="str">
        <f>INDEX(数据元说明!A:F,MATCH(I1566,数据元说明!C:C,0),5)</f>
        <v>是，否。</v>
      </c>
      <c r="L1566" s="68" t="str">
        <f>INDEX(数据元说明!A:F,MATCH(I1566,数据元说明!C:C,0),6)</f>
        <v>C3</v>
      </c>
      <c r="M1566" s="74" t="s">
        <v>3600</v>
      </c>
      <c r="N1566" s="74" t="s">
        <v>1601</v>
      </c>
      <c r="O1566" s="68"/>
      <c r="P1566" s="75"/>
    </row>
    <row r="1567" s="43" customFormat="1" customHeight="1" spans="1:16">
      <c r="A1567" s="64"/>
      <c r="B1567" s="65"/>
      <c r="C1567" s="61" t="s">
        <v>286</v>
      </c>
      <c r="D1567" s="61" t="s">
        <v>3547</v>
      </c>
      <c r="E1567" s="66">
        <v>1005</v>
      </c>
      <c r="F1567" s="78" t="s">
        <v>3601</v>
      </c>
      <c r="G1567" s="87">
        <v>100532</v>
      </c>
      <c r="H1567" s="95" t="s">
        <v>3602</v>
      </c>
      <c r="I1567" s="68" t="s">
        <v>484</v>
      </c>
      <c r="J1567" s="68" t="str">
        <f>INDEX(数据元说明!A:F,MATCH(I1567,数据元说明!C:C,0),2)</f>
        <v>001038</v>
      </c>
      <c r="K1567" s="74" t="str">
        <f>INDEX(数据元说明!A:F,MATCH(I1567,数据元说明!C:C,0),5)</f>
        <v>银行自定义。</v>
      </c>
      <c r="L1567" s="68" t="str">
        <f>INDEX(数据元说明!A:F,MATCH(I1567,数据元说明!C:C,0),6)</f>
        <v>C..600</v>
      </c>
      <c r="M1567" s="74" t="s">
        <v>3603</v>
      </c>
      <c r="N1567" s="74" t="s">
        <v>1601</v>
      </c>
      <c r="O1567" s="68"/>
      <c r="P1567" s="75"/>
    </row>
    <row r="1568" s="43" customFormat="1" customHeight="1" spans="1:16">
      <c r="A1568" s="64"/>
      <c r="B1568" s="65"/>
      <c r="C1568" s="61" t="s">
        <v>286</v>
      </c>
      <c r="D1568" s="61" t="s">
        <v>3547</v>
      </c>
      <c r="E1568" s="66">
        <v>1005</v>
      </c>
      <c r="F1568" s="78" t="s">
        <v>3604</v>
      </c>
      <c r="G1568" s="87">
        <v>100533</v>
      </c>
      <c r="H1568" s="95" t="s">
        <v>3605</v>
      </c>
      <c r="I1568" s="68" t="s">
        <v>325</v>
      </c>
      <c r="J1568" s="68" t="str">
        <f>INDEX(数据元说明!A:F,MATCH(I1568,数据元说明!C:C,0),2)</f>
        <v>001001</v>
      </c>
      <c r="K1568" s="74" t="str">
        <f>INDEX(数据元说明!A:F,MATCH(I1568,数据元说明!C:C,0),5)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568" s="68" t="str">
        <f>INDEX(数据元说明!A:F,MATCH(I1568,数据元说明!C:C,0),6)</f>
        <v>C..450</v>
      </c>
      <c r="M1568" s="74"/>
      <c r="N1568" s="74" t="s">
        <v>1601</v>
      </c>
      <c r="O1568" s="68"/>
      <c r="P1568" s="75"/>
    </row>
    <row r="1569" s="43" customFormat="1" customHeight="1" spans="1:16">
      <c r="A1569" s="64"/>
      <c r="B1569" s="65"/>
      <c r="C1569" s="61" t="s">
        <v>286</v>
      </c>
      <c r="D1569" s="61" t="s">
        <v>3547</v>
      </c>
      <c r="E1569" s="66">
        <v>1005</v>
      </c>
      <c r="F1569" s="78" t="s">
        <v>3606</v>
      </c>
      <c r="G1569" s="87">
        <v>100534</v>
      </c>
      <c r="H1569" s="95" t="s">
        <v>3607</v>
      </c>
      <c r="I1569" s="68" t="s">
        <v>450</v>
      </c>
      <c r="J1569" s="68" t="str">
        <f>INDEX(数据元说明!A:F,MATCH(I1569,数据元说明!C:C,0),2)</f>
        <v>001030</v>
      </c>
      <c r="K1569" s="74" t="str">
        <f>INDEX(数据元说明!A:F,MATCH(I1569,数据元说明!C:C,0),5)</f>
        <v>浮点数。</v>
      </c>
      <c r="L1569" s="68" t="str">
        <f>INDEX(数据元说明!A:F,MATCH(I1569,数据元说明!C:C,0),6)</f>
        <v>D20.4</v>
      </c>
      <c r="M1569" s="74"/>
      <c r="N1569" s="74" t="s">
        <v>1601</v>
      </c>
      <c r="O1569" s="68"/>
      <c r="P1569" s="75"/>
    </row>
    <row r="1570" s="43" customFormat="1" customHeight="1" spans="1:16">
      <c r="A1570" s="64"/>
      <c r="B1570" s="65"/>
      <c r="C1570" s="61" t="s">
        <v>286</v>
      </c>
      <c r="D1570" s="61" t="s">
        <v>3547</v>
      </c>
      <c r="E1570" s="66">
        <v>1005</v>
      </c>
      <c r="F1570" s="78" t="s">
        <v>3608</v>
      </c>
      <c r="G1570" s="87">
        <v>100535</v>
      </c>
      <c r="H1570" s="95" t="s">
        <v>3609</v>
      </c>
      <c r="I1570" s="68" t="s">
        <v>642</v>
      </c>
      <c r="J1570" s="68" t="str">
        <f>INDEX(数据元说明!A:F,MATCH(I1570,数据元说明!C:C,0),2)</f>
        <v>003010</v>
      </c>
      <c r="K1570" s="74" t="str">
        <f>INDEX(数据元说明!A:F,MATCH(I1570,数据元说明!C:C,0),5)</f>
        <v>遵循《GB/T 12406 表示货币和资金的代码》的字母代码，如CNY。上述文件所列币种无法涵盖的，允许银行自定义填报。多个币种合计折算为人民币（本外币合计）的，填报为BWB。</v>
      </c>
      <c r="L1570" s="68" t="str">
        <f>INDEX(数据元说明!A:F,MATCH(I1570,数据元说明!C:C,0),6)</f>
        <v>C3</v>
      </c>
      <c r="M1570" s="74"/>
      <c r="N1570" s="74" t="s">
        <v>1601</v>
      </c>
      <c r="O1570" s="68"/>
      <c r="P1570" s="75"/>
    </row>
    <row r="1571" s="43" customFormat="1" customHeight="1" spans="1:16">
      <c r="A1571" s="64"/>
      <c r="B1571" s="65"/>
      <c r="C1571" s="61" t="s">
        <v>286</v>
      </c>
      <c r="D1571" s="61" t="s">
        <v>3547</v>
      </c>
      <c r="E1571" s="66">
        <v>1005</v>
      </c>
      <c r="F1571" s="78" t="s">
        <v>3610</v>
      </c>
      <c r="G1571" s="87">
        <v>100536</v>
      </c>
      <c r="H1571" s="95" t="s">
        <v>3611</v>
      </c>
      <c r="I1571" s="68" t="s">
        <v>345</v>
      </c>
      <c r="J1571" s="68" t="str">
        <f>INDEX(数据元说明!A:F,MATCH(I1571,数据元说明!C:C,0),2)</f>
        <v>001005</v>
      </c>
      <c r="K1571" s="74" t="str">
        <f>INDEX(数据元说明!A:F,MATCH(I1571,数据元说明!C:C,0),5)</f>
        <v>YYYYMMDD，默认值99991231。</v>
      </c>
      <c r="L1571" s="68" t="str">
        <f>INDEX(数据元说明!A:F,MATCH(I1571,数据元说明!C:C,0),6)</f>
        <v>C8</v>
      </c>
      <c r="M1571" s="74"/>
      <c r="N1571" s="74" t="s">
        <v>1601</v>
      </c>
      <c r="O1571" s="68"/>
      <c r="P1571" s="75"/>
    </row>
    <row r="1572" s="43" customFormat="1" customHeight="1" spans="1:16">
      <c r="A1572" s="64"/>
      <c r="B1572" s="65"/>
      <c r="C1572" s="61" t="s">
        <v>286</v>
      </c>
      <c r="D1572" s="61" t="s">
        <v>3547</v>
      </c>
      <c r="E1572" s="66">
        <v>1005</v>
      </c>
      <c r="F1572" s="78" t="s">
        <v>3612</v>
      </c>
      <c r="G1572" s="87">
        <v>100537</v>
      </c>
      <c r="H1572" s="95" t="s">
        <v>3409</v>
      </c>
      <c r="I1572" s="68" t="s">
        <v>389</v>
      </c>
      <c r="J1572" s="68" t="str">
        <f>INDEX(数据元说明!A:F,MATCH(I1572,数据元说明!C:C,0),2)</f>
        <v>001015</v>
      </c>
      <c r="K1572" s="74" t="str">
        <f>INDEX(数据元说明!A:F,MATCH(I1572,数据元说明!C:C,0),5)</f>
        <v>工号，银行自定义。</v>
      </c>
      <c r="L1572" s="68" t="str">
        <f>INDEX(数据元说明!A:F,MATCH(I1572,数据元说明!C:C,0),6)</f>
        <v>C..30</v>
      </c>
      <c r="M1572" s="74"/>
      <c r="N1572" s="74" t="s">
        <v>1601</v>
      </c>
      <c r="O1572" s="68"/>
      <c r="P1572" s="75"/>
    </row>
    <row r="1573" s="43" customFormat="1" customHeight="1" spans="1:16">
      <c r="A1573" s="64"/>
      <c r="B1573" s="65"/>
      <c r="C1573" s="61" t="s">
        <v>286</v>
      </c>
      <c r="D1573" s="61" t="s">
        <v>3547</v>
      </c>
      <c r="E1573" s="66">
        <v>1005</v>
      </c>
      <c r="F1573" s="78" t="s">
        <v>2897</v>
      </c>
      <c r="G1573" s="87">
        <v>100538</v>
      </c>
      <c r="H1573" s="95" t="s">
        <v>2898</v>
      </c>
      <c r="I1573" s="68" t="s">
        <v>389</v>
      </c>
      <c r="J1573" s="68" t="str">
        <f>INDEX(数据元说明!A:F,MATCH(I1573,数据元说明!C:C,0),2)</f>
        <v>001015</v>
      </c>
      <c r="K1573" s="74" t="str">
        <f>INDEX(数据元说明!A:F,MATCH(I1573,数据元说明!C:C,0),5)</f>
        <v>工号，银行自定义。</v>
      </c>
      <c r="L1573" s="68" t="str">
        <f>INDEX(数据元说明!A:F,MATCH(I1573,数据元说明!C:C,0),6)</f>
        <v>C..30</v>
      </c>
      <c r="M1573" s="74"/>
      <c r="N1573" s="74" t="s">
        <v>1601</v>
      </c>
      <c r="O1573" s="68"/>
      <c r="P1573" s="75"/>
    </row>
    <row r="1574" s="43" customFormat="1" customHeight="1" outlineLevel="1" spans="1:16">
      <c r="A1574" s="64"/>
      <c r="B1574" s="65"/>
      <c r="C1574" s="61" t="s">
        <v>286</v>
      </c>
      <c r="D1574" s="61" t="s">
        <v>3547</v>
      </c>
      <c r="E1574" s="66">
        <v>1005</v>
      </c>
      <c r="F1574" s="68" t="s">
        <v>484</v>
      </c>
      <c r="G1574" s="87">
        <v>100539</v>
      </c>
      <c r="H1574" s="68" t="s">
        <v>1623</v>
      </c>
      <c r="I1574" s="68" t="s">
        <v>484</v>
      </c>
      <c r="J1574" s="68" t="str">
        <f>INDEX(数据元说明!A:F,MATCH(I1574,数据元说明!C:C,0),2)</f>
        <v>001038</v>
      </c>
      <c r="K1574" s="74" t="str">
        <f>INDEX(数据元说明!A:F,MATCH(I1574,数据元说明!C:C,0),5)</f>
        <v>银行自定义。</v>
      </c>
      <c r="L1574" s="68" t="str">
        <f>INDEX(数据元说明!A:F,MATCH(I1574,数据元说明!C:C,0),6)</f>
        <v>C..600</v>
      </c>
      <c r="M1574" s="74" t="s">
        <v>1624</v>
      </c>
      <c r="N1574" s="74" t="s">
        <v>1601</v>
      </c>
      <c r="O1574" s="74"/>
      <c r="P1574" s="74"/>
    </row>
    <row r="1575" s="43" customFormat="1" customHeight="1" spans="1:16">
      <c r="A1575" s="64"/>
      <c r="B1575" s="65"/>
      <c r="C1575" s="61" t="s">
        <v>286</v>
      </c>
      <c r="D1575" s="61" t="s">
        <v>3547</v>
      </c>
      <c r="E1575" s="66">
        <v>1005</v>
      </c>
      <c r="F1575" s="78" t="s">
        <v>1625</v>
      </c>
      <c r="G1575" s="87">
        <v>100540</v>
      </c>
      <c r="H1575" s="95" t="s">
        <v>1626</v>
      </c>
      <c r="I1575" s="68" t="s">
        <v>345</v>
      </c>
      <c r="J1575" s="68" t="str">
        <f>INDEX(数据元说明!A:F,MATCH(I1575,数据元说明!C:C,0),2)</f>
        <v>001005</v>
      </c>
      <c r="K1575" s="74" t="str">
        <f>INDEX(数据元说明!A:F,MATCH(I1575,数据元说明!C:C,0),5)</f>
        <v>YYYYMMDD，默认值99991231。</v>
      </c>
      <c r="L1575" s="68" t="str">
        <f>INDEX(数据元说明!A:F,MATCH(I1575,数据元说明!C:C,0),6)</f>
        <v>C8</v>
      </c>
      <c r="M1575" s="74"/>
      <c r="N1575" s="74" t="s">
        <v>1601</v>
      </c>
      <c r="O1575" s="68"/>
      <c r="P1575" s="75"/>
    </row>
    <row r="1576" s="43" customFormat="1" customHeight="1" spans="1:16">
      <c r="A1576" s="97" t="s">
        <v>3613</v>
      </c>
      <c r="B1576" s="98" t="s">
        <v>291</v>
      </c>
      <c r="C1576" s="99"/>
      <c r="D1576" s="99"/>
      <c r="E1576" s="100"/>
      <c r="F1576" s="100"/>
      <c r="G1576" s="101"/>
      <c r="H1576" s="100"/>
      <c r="I1576" s="100"/>
      <c r="J1576" s="100"/>
      <c r="K1576" s="100"/>
      <c r="L1576" s="100"/>
      <c r="M1576" s="103"/>
      <c r="N1576" s="100"/>
      <c r="O1576" s="100"/>
      <c r="P1576" s="100"/>
    </row>
    <row r="1577" s="43" customFormat="1" customHeight="1" spans="1:16">
      <c r="A1577" s="97"/>
      <c r="B1577" s="99"/>
      <c r="C1577" s="99" t="s">
        <v>292</v>
      </c>
      <c r="D1577" s="99" t="s">
        <v>3614</v>
      </c>
      <c r="E1577" s="100">
        <v>1101</v>
      </c>
      <c r="F1577" s="100"/>
      <c r="G1577" s="101"/>
      <c r="H1577" s="100" t="s">
        <v>3615</v>
      </c>
      <c r="I1577" s="100"/>
      <c r="J1577" s="100"/>
      <c r="K1577" s="100"/>
      <c r="L1577" s="100"/>
      <c r="M1577" s="103" t="s">
        <v>3616</v>
      </c>
      <c r="N1577" s="103"/>
      <c r="O1577" s="103"/>
      <c r="P1577" s="75" t="s">
        <v>3617</v>
      </c>
    </row>
    <row r="1578" s="43" customFormat="1" customHeight="1" spans="1:16">
      <c r="A1578" s="96"/>
      <c r="B1578" s="77"/>
      <c r="C1578" s="77" t="s">
        <v>292</v>
      </c>
      <c r="D1578" s="77" t="s">
        <v>3614</v>
      </c>
      <c r="E1578" s="102">
        <v>1101</v>
      </c>
      <c r="F1578" s="75" t="s">
        <v>1176</v>
      </c>
      <c r="G1578" s="102">
        <v>110101</v>
      </c>
      <c r="H1578" s="75" t="s">
        <v>3618</v>
      </c>
      <c r="I1578" s="75" t="s">
        <v>1176</v>
      </c>
      <c r="J1578" s="168" t="str">
        <f>INDEX(数据元说明!A:F,MATCH(I1578,数据元说明!C:C,0),2)</f>
        <v>010012</v>
      </c>
      <c r="K1578" s="74" t="str">
        <f>INDEX(数据元说明!A:F,MATCH(I1578,数据元说明!C:C,0),5)</f>
        <v>登记机构赋予理财产品的标识码，该码具有唯一性。</v>
      </c>
      <c r="L1578" s="68" t="str">
        <f>INDEX(数据元说明!A:F,MATCH(I1578,数据元说明!C:C,0),6)</f>
        <v>C..30</v>
      </c>
      <c r="M1578" s="75" t="s">
        <v>3619</v>
      </c>
      <c r="N1578" s="103"/>
      <c r="O1578" s="103"/>
      <c r="P1578" s="75"/>
    </row>
    <row r="1579" s="43" customFormat="1" customHeight="1" spans="1:16">
      <c r="A1579" s="96"/>
      <c r="B1579" s="77"/>
      <c r="C1579" s="77" t="s">
        <v>292</v>
      </c>
      <c r="D1579" s="77" t="s">
        <v>3614</v>
      </c>
      <c r="E1579" s="102">
        <v>1101</v>
      </c>
      <c r="F1579" s="75" t="s">
        <v>3620</v>
      </c>
      <c r="G1579" s="102">
        <v>110102</v>
      </c>
      <c r="H1579" s="75" t="s">
        <v>3621</v>
      </c>
      <c r="I1579" s="75" t="s">
        <v>1160</v>
      </c>
      <c r="J1579" s="168" t="str">
        <f>INDEX(数据元说明!A:F,MATCH(I1579,数据元说明!C:C,0),2)</f>
        <v>010008</v>
      </c>
      <c r="K1579" s="74" t="str">
        <f>INDEX(数据元说明!A:F,MATCH(I1579,数据元说明!C:C,0),5)</f>
        <v>发行机构在发行登记时赋予理财产品的代码，该代码在发行机构内部具有唯一性。</v>
      </c>
      <c r="L1579" s="68" t="str">
        <f>INDEX(数据元说明!A:F,MATCH(I1579,数据元说明!C:C,0),6)</f>
        <v>C..200</v>
      </c>
      <c r="M1579" s="75"/>
      <c r="N1579" s="103" t="s">
        <v>1583</v>
      </c>
      <c r="O1579" s="103" t="s">
        <v>322</v>
      </c>
      <c r="P1579" s="75"/>
    </row>
    <row r="1580" s="43" customFormat="1" customHeight="1" spans="1:16">
      <c r="A1580" s="96"/>
      <c r="B1580" s="77"/>
      <c r="C1580" s="77" t="s">
        <v>292</v>
      </c>
      <c r="D1580" s="77" t="s">
        <v>3614</v>
      </c>
      <c r="E1580" s="102">
        <v>1101</v>
      </c>
      <c r="F1580" s="75" t="s">
        <v>1180</v>
      </c>
      <c r="G1580" s="102">
        <v>110103</v>
      </c>
      <c r="H1580" s="75" t="s">
        <v>3622</v>
      </c>
      <c r="I1580" s="75" t="s">
        <v>1180</v>
      </c>
      <c r="J1580" s="168" t="str">
        <f>INDEX(数据元说明!A:F,MATCH(I1580,数据元说明!C:C,0),2)</f>
        <v>010013</v>
      </c>
      <c r="K1580" s="74" t="str">
        <f>INDEX(数据元说明!A:F,MATCH(I1580,数据元说明!C:C,0),5)</f>
        <v>发行机构在申报登记时赋予理财产品的代码，该代码在发行机构内部具有唯一性。</v>
      </c>
      <c r="L1580" s="68" t="str">
        <f>INDEX(数据元说明!A:F,MATCH(I1580,数据元说明!C:C,0),6)</f>
        <v>C..100</v>
      </c>
      <c r="M1580" s="75"/>
      <c r="N1580" s="103" t="s">
        <v>1583</v>
      </c>
      <c r="O1580" s="103" t="s">
        <v>322</v>
      </c>
      <c r="P1580" s="75"/>
    </row>
    <row r="1581" s="43" customFormat="1" customHeight="1" spans="1:16">
      <c r="A1581" s="96"/>
      <c r="B1581" s="77"/>
      <c r="C1581" s="77" t="s">
        <v>292</v>
      </c>
      <c r="D1581" s="77" t="s">
        <v>3614</v>
      </c>
      <c r="E1581" s="102">
        <v>1101</v>
      </c>
      <c r="F1581" s="75" t="s">
        <v>746</v>
      </c>
      <c r="G1581" s="102">
        <v>110104</v>
      </c>
      <c r="H1581" s="75" t="s">
        <v>3489</v>
      </c>
      <c r="I1581" s="75" t="s">
        <v>1136</v>
      </c>
      <c r="J1581" s="168" t="str">
        <f>INDEX(数据元说明!A:F,MATCH(I1581,数据元说明!C:C,0),2)</f>
        <v>010002</v>
      </c>
      <c r="K1581" s="74" t="str">
        <f>INDEX(数据元说明!A:F,MATCH(I1581,数据元说明!C:C,0),5)</f>
        <v>金融产品名称，包括但不限于标准化或非标准化金融产品。如果不是标准产品，则由银行自定义。</v>
      </c>
      <c r="L1581" s="68" t="str">
        <f>INDEX(数据元说明!A:F,MATCH(I1581,数据元说明!C:C,0),6)</f>
        <v>C..450</v>
      </c>
      <c r="M1581" s="75" t="s">
        <v>3623</v>
      </c>
      <c r="N1581" s="103" t="s">
        <v>1583</v>
      </c>
      <c r="O1581" s="103" t="s">
        <v>322</v>
      </c>
      <c r="P1581" s="75"/>
    </row>
    <row r="1582" s="43" customFormat="1" customHeight="1" spans="1:16">
      <c r="A1582" s="96"/>
      <c r="B1582" s="77"/>
      <c r="C1582" s="77" t="s">
        <v>292</v>
      </c>
      <c r="D1582" s="77" t="s">
        <v>3614</v>
      </c>
      <c r="E1582" s="102">
        <v>1101</v>
      </c>
      <c r="F1582" s="75" t="s">
        <v>1458</v>
      </c>
      <c r="G1582" s="102">
        <v>110105</v>
      </c>
      <c r="H1582" s="75" t="s">
        <v>3437</v>
      </c>
      <c r="I1582" s="75" t="s">
        <v>1458</v>
      </c>
      <c r="J1582" s="168" t="str">
        <f>INDEX(数据元说明!A:F,MATCH(I1582,数据元说明!C:C,0),2)</f>
        <v>010082</v>
      </c>
      <c r="K1582" s="74" t="str">
        <f>INDEX(数据元说明!A:F,MATCH(I1582,数据元说明!C:C,0),5)</f>
        <v>采用《金融机构编码规范》编发的法人机构代码(即金融机构代码）前6位。</v>
      </c>
      <c r="L1582" s="68" t="str">
        <f>INDEX(数据元说明!A:F,MATCH(I1582,数据元说明!C:C,0),6)</f>
        <v>C..30</v>
      </c>
      <c r="M1582" s="75"/>
      <c r="N1582" s="103"/>
      <c r="O1582" s="103"/>
      <c r="P1582" s="75"/>
    </row>
    <row r="1583" s="43" customFormat="1" customHeight="1" outlineLevel="1" spans="1:16">
      <c r="A1583" s="64"/>
      <c r="B1583" s="65"/>
      <c r="C1583" s="77" t="s">
        <v>292</v>
      </c>
      <c r="D1583" s="77" t="s">
        <v>3614</v>
      </c>
      <c r="E1583" s="102">
        <v>1101</v>
      </c>
      <c r="F1583" s="68" t="s">
        <v>373</v>
      </c>
      <c r="G1583" s="102">
        <v>110106</v>
      </c>
      <c r="H1583" s="68" t="s">
        <v>1588</v>
      </c>
      <c r="I1583" s="68" t="s">
        <v>373</v>
      </c>
      <c r="J1583" s="68" t="str">
        <f>INDEX(数据元说明!A:F,MATCH(I1583,数据元说明!C:C,0),2)</f>
        <v>001011</v>
      </c>
      <c r="K1583" s="74" t="str">
        <f>INDEX(数据元说明!A:F,MATCH(I1583,数据元说明!C:C,0),5)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583" s="68" t="str">
        <f>INDEX(数据元说明!A:F,MATCH(I1583,数据元说明!C:C,0),6)</f>
        <v>C..30</v>
      </c>
      <c r="M1583" s="74" t="s">
        <v>3624</v>
      </c>
      <c r="N1583" s="74" t="s">
        <v>1601</v>
      </c>
      <c r="O1583" s="74"/>
      <c r="P1583" s="74"/>
    </row>
    <row r="1584" s="43" customFormat="1" customHeight="1" spans="1:16">
      <c r="A1584" s="96"/>
      <c r="B1584" s="77"/>
      <c r="C1584" s="77" t="s">
        <v>292</v>
      </c>
      <c r="D1584" s="77" t="s">
        <v>3614</v>
      </c>
      <c r="E1584" s="102">
        <v>1101</v>
      </c>
      <c r="F1584" s="75" t="s">
        <v>3388</v>
      </c>
      <c r="G1584" s="102">
        <v>110107</v>
      </c>
      <c r="H1584" s="75" t="s">
        <v>3389</v>
      </c>
      <c r="I1584" s="75" t="s">
        <v>325</v>
      </c>
      <c r="J1584" s="68" t="str">
        <f>INDEX(数据元说明!A:F,MATCH(I1584,数据元说明!C:C,0),2)</f>
        <v>001001</v>
      </c>
      <c r="K1584" s="74" t="str">
        <f>INDEX(数据元说明!A:F,MATCH(I1584,数据元说明!C:C,0),5)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584" s="75" t="str">
        <f>INDEX(数据元说明!A:F,MATCH(I1584,数据元说明!C:C,0),6)</f>
        <v>C..450</v>
      </c>
      <c r="M1584" s="75" t="s">
        <v>3625</v>
      </c>
      <c r="N1584" s="103" t="s">
        <v>1583</v>
      </c>
      <c r="O1584" s="103" t="s">
        <v>322</v>
      </c>
      <c r="P1584" s="75"/>
    </row>
    <row r="1585" s="43" customFormat="1" customHeight="1" spans="1:16">
      <c r="A1585" s="96"/>
      <c r="B1585" s="77"/>
      <c r="C1585" s="77" t="s">
        <v>292</v>
      </c>
      <c r="D1585" s="77" t="s">
        <v>3614</v>
      </c>
      <c r="E1585" s="102">
        <v>1101</v>
      </c>
      <c r="F1585" s="75" t="s">
        <v>3626</v>
      </c>
      <c r="G1585" s="102">
        <v>110108</v>
      </c>
      <c r="H1585" s="75" t="s">
        <v>3627</v>
      </c>
      <c r="I1585" s="75" t="s">
        <v>1422</v>
      </c>
      <c r="J1585" s="168" t="str">
        <f>INDEX(数据元说明!A:F,MATCH(I1585,数据元说明!C:C,0),2)</f>
        <v>010073</v>
      </c>
      <c r="K1585" s="74" t="str">
        <f>INDEX(数据元说明!A:F,MATCH(I1585,数据元说明!C:C,0),5)</f>
        <v>国有银行，股份制银行，城商行，外资银行，农村合作金融机构，政策性银行，国家开发银行，理财公司，其他。</v>
      </c>
      <c r="L1585" s="75" t="str">
        <f>INDEX(数据元说明!A:F,MATCH(I1585,数据元说明!C:C,0),6)</f>
        <v>C..30</v>
      </c>
      <c r="M1585" s="75" t="s">
        <v>3628</v>
      </c>
      <c r="N1585" s="103"/>
      <c r="O1585" s="103"/>
      <c r="P1585" s="75"/>
    </row>
    <row r="1586" s="43" customFormat="1" customHeight="1" spans="1:16">
      <c r="A1586" s="96"/>
      <c r="B1586" s="77"/>
      <c r="C1586" s="77" t="s">
        <v>292</v>
      </c>
      <c r="D1586" s="77" t="s">
        <v>3614</v>
      </c>
      <c r="E1586" s="102">
        <v>1101</v>
      </c>
      <c r="F1586" s="75" t="s">
        <v>1426</v>
      </c>
      <c r="G1586" s="102">
        <v>110109</v>
      </c>
      <c r="H1586" s="75" t="s">
        <v>3629</v>
      </c>
      <c r="I1586" s="75" t="s">
        <v>1426</v>
      </c>
      <c r="J1586" s="168" t="str">
        <f>INDEX(数据元说明!A:F,MATCH(I1586,数据元说明!C:C,0),2)</f>
        <v>010074</v>
      </c>
      <c r="K1586" s="74" t="str">
        <f>INDEX(数据元说明!A:F,MATCH(I1586,数据元说明!C:C,0),5)</f>
        <v>数字。</v>
      </c>
      <c r="L1586" s="75" t="str">
        <f>INDEX(数据元说明!A:F,MATCH(I1586,数据元说明!C:C,0),6)</f>
        <v>I</v>
      </c>
      <c r="M1586" s="75" t="s">
        <v>3630</v>
      </c>
      <c r="N1586" s="103" t="s">
        <v>1583</v>
      </c>
      <c r="O1586" s="103" t="s">
        <v>322</v>
      </c>
      <c r="P1586" s="75"/>
    </row>
    <row r="1587" s="43" customFormat="1" customHeight="1" spans="1:16">
      <c r="A1587" s="96"/>
      <c r="B1587" s="77"/>
      <c r="C1587" s="77" t="s">
        <v>292</v>
      </c>
      <c r="D1587" s="77" t="s">
        <v>3614</v>
      </c>
      <c r="E1587" s="102">
        <v>1101</v>
      </c>
      <c r="F1587" s="75" t="s">
        <v>3631</v>
      </c>
      <c r="G1587" s="102">
        <v>110110</v>
      </c>
      <c r="H1587" s="75" t="s">
        <v>3632</v>
      </c>
      <c r="I1587" s="75" t="s">
        <v>1172</v>
      </c>
      <c r="J1587" s="168" t="str">
        <f>INDEX(数据元说明!A:F,MATCH(I1587,数据元说明!C:C,0),2)</f>
        <v>010011</v>
      </c>
      <c r="K1587" s="74" t="str">
        <f>INDEX(数据元说明!A:F,MATCH(I1587,数据元说明!C:C,0),5)</f>
        <v>约定的期限，适用于债券等业务。</v>
      </c>
      <c r="L1587" s="75" t="str">
        <f>INDEX(数据元说明!A:F,MATCH(I1587,数据元说明!C:C,0),6)</f>
        <v>C..30</v>
      </c>
      <c r="M1587" s="75" t="s">
        <v>3633</v>
      </c>
      <c r="N1587" s="103"/>
      <c r="O1587" s="103"/>
      <c r="P1587" s="75"/>
    </row>
    <row r="1588" s="43" customFormat="1" customHeight="1" spans="1:16">
      <c r="A1588" s="96"/>
      <c r="B1588" s="77"/>
      <c r="C1588" s="77" t="s">
        <v>292</v>
      </c>
      <c r="D1588" s="77" t="s">
        <v>3614</v>
      </c>
      <c r="E1588" s="102">
        <v>1101</v>
      </c>
      <c r="F1588" s="75" t="s">
        <v>3634</v>
      </c>
      <c r="G1588" s="102">
        <v>110111</v>
      </c>
      <c r="H1588" s="75" t="s">
        <v>3635</v>
      </c>
      <c r="I1588" s="75" t="s">
        <v>1193</v>
      </c>
      <c r="J1588" s="168" t="str">
        <f>INDEX(数据元说明!A:F,MATCH(I1588,数据元说明!C:C,0),2)</f>
        <v>010016</v>
      </c>
      <c r="K1588" s="74" t="str">
        <f>INDEX(数据元说明!A:F,MATCH(I1588,数据元说明!C:C,0),5)</f>
        <v>一级，二级，三级，四级，五级。</v>
      </c>
      <c r="L1588" s="75" t="str">
        <f>INDEX(数据元说明!A:F,MATCH(I1588,数据元说明!C:C,0),6)</f>
        <v>C..30</v>
      </c>
      <c r="M1588" s="75"/>
      <c r="N1588" s="103"/>
      <c r="O1588" s="103"/>
      <c r="P1588" s="75"/>
    </row>
    <row r="1589" s="43" customFormat="1" customHeight="1" spans="1:16">
      <c r="A1589" s="96"/>
      <c r="B1589" s="77"/>
      <c r="C1589" s="77" t="s">
        <v>292</v>
      </c>
      <c r="D1589" s="77" t="s">
        <v>3614</v>
      </c>
      <c r="E1589" s="102">
        <v>1101</v>
      </c>
      <c r="F1589" s="75" t="s">
        <v>3636</v>
      </c>
      <c r="G1589" s="102">
        <v>110112</v>
      </c>
      <c r="H1589" s="75" t="s">
        <v>3637</v>
      </c>
      <c r="I1589" s="75" t="s">
        <v>1189</v>
      </c>
      <c r="J1589" s="168" t="str">
        <f>INDEX(数据元说明!A:F,MATCH(I1589,数据元说明!C:C,0),2)</f>
        <v>010015</v>
      </c>
      <c r="K1589" s="74" t="str">
        <f>INDEX(数据元说明!A:F,MATCH(I1589,数据元说明!C:C,0),5)</f>
        <v>一般个人客户、高资产净值客户、私人银行客户、机构客户、金融同业客户。</v>
      </c>
      <c r="L1589" s="75" t="str">
        <f>INDEX(数据元说明!A:F,MATCH(I1589,数据元说明!C:C,0),6)</f>
        <v>C..30</v>
      </c>
      <c r="M1589" s="75"/>
      <c r="N1589" s="103"/>
      <c r="O1589" s="103"/>
      <c r="P1589" s="75"/>
    </row>
    <row r="1590" s="43" customFormat="1" customHeight="1" spans="1:16">
      <c r="A1590" s="96"/>
      <c r="B1590" s="77"/>
      <c r="C1590" s="77" t="s">
        <v>292</v>
      </c>
      <c r="D1590" s="77" t="s">
        <v>3614</v>
      </c>
      <c r="E1590" s="102">
        <v>1101</v>
      </c>
      <c r="F1590" s="75" t="s">
        <v>1184</v>
      </c>
      <c r="G1590" s="102">
        <v>110113</v>
      </c>
      <c r="H1590" s="75" t="s">
        <v>3638</v>
      </c>
      <c r="I1590" s="75" t="s">
        <v>1184</v>
      </c>
      <c r="J1590" s="168" t="str">
        <f>INDEX(数据元说明!A:F,MATCH(I1590,数据元说明!C:C,0),2)</f>
        <v>010014</v>
      </c>
      <c r="K1590" s="74" t="str">
        <f>INDEX(数据元说明!A:F,MATCH(I1590,数据元说明!C:C,0),5)</f>
        <v>境内，境外，境内和境外。</v>
      </c>
      <c r="L1590" s="75" t="str">
        <f>INDEX(数据元说明!A:F,MATCH(I1590,数据元说明!C:C,0),6)</f>
        <v>C..15</v>
      </c>
      <c r="M1590" s="75" t="s">
        <v>3639</v>
      </c>
      <c r="N1590" s="103"/>
      <c r="O1590" s="103"/>
      <c r="P1590" s="75"/>
    </row>
    <row r="1591" s="43" customFormat="1" customHeight="1" spans="1:16">
      <c r="A1591" s="96"/>
      <c r="B1591" s="77"/>
      <c r="C1591" s="77" t="s">
        <v>292</v>
      </c>
      <c r="D1591" s="77" t="s">
        <v>3614</v>
      </c>
      <c r="E1591" s="102">
        <v>1101</v>
      </c>
      <c r="F1591" s="75" t="s">
        <v>1197</v>
      </c>
      <c r="G1591" s="102">
        <v>110114</v>
      </c>
      <c r="H1591" s="75" t="s">
        <v>3640</v>
      </c>
      <c r="I1591" s="75" t="s">
        <v>1197</v>
      </c>
      <c r="J1591" s="168" t="str">
        <f>INDEX(数据元说明!A:F,MATCH(I1591,数据元说明!C:C,0),2)</f>
        <v>010017</v>
      </c>
      <c r="K1591" s="74" t="str">
        <f>INDEX(数据元说明!A:F,MATCH(I1591,数据元说明!C:C,0),5)</f>
        <v>封闭式净值型，封闭式非净值型，开放式净值型，开放式非净值型。</v>
      </c>
      <c r="L1591" s="75" t="str">
        <f>INDEX(数据元说明!A:F,MATCH(I1591,数据元说明!C:C,0),6)</f>
        <v>C..30</v>
      </c>
      <c r="M1591" s="75"/>
      <c r="N1591" s="103"/>
      <c r="O1591" s="103"/>
      <c r="P1591" s="75"/>
    </row>
    <row r="1592" s="43" customFormat="1" customHeight="1" spans="1:16">
      <c r="A1592" s="96"/>
      <c r="B1592" s="77"/>
      <c r="C1592" s="77" t="s">
        <v>292</v>
      </c>
      <c r="D1592" s="77" t="s">
        <v>3614</v>
      </c>
      <c r="E1592" s="102">
        <v>1101</v>
      </c>
      <c r="F1592" s="75" t="s">
        <v>1201</v>
      </c>
      <c r="G1592" s="102">
        <v>110115</v>
      </c>
      <c r="H1592" s="75" t="s">
        <v>3641</v>
      </c>
      <c r="I1592" s="75" t="s">
        <v>1201</v>
      </c>
      <c r="J1592" s="168" t="str">
        <f>INDEX(数据元说明!A:F,MATCH(I1592,数据元说明!C:C,0),2)</f>
        <v>010018</v>
      </c>
      <c r="K1592" s="74" t="str">
        <f>INDEX(数据元说明!A:F,MATCH(I1592,数据元说明!C:C,0),5)</f>
        <v>单一资产配置（一对一），资产组合配置（一对多），其他配置（多对多）。</v>
      </c>
      <c r="L1592" s="75" t="str">
        <f>INDEX(数据元说明!A:F,MATCH(I1592,数据元说明!C:C,0),6)</f>
        <v>C..60</v>
      </c>
      <c r="M1592" s="75"/>
      <c r="N1592" s="103"/>
      <c r="O1592" s="103"/>
      <c r="P1592" s="75"/>
    </row>
    <row r="1593" s="43" customFormat="1" customHeight="1" spans="1:16">
      <c r="A1593" s="96"/>
      <c r="B1593" s="77"/>
      <c r="C1593" s="77" t="s">
        <v>292</v>
      </c>
      <c r="D1593" s="77" t="s">
        <v>3614</v>
      </c>
      <c r="E1593" s="102">
        <v>1101</v>
      </c>
      <c r="F1593" s="75" t="s">
        <v>1205</v>
      </c>
      <c r="G1593" s="102">
        <v>110116</v>
      </c>
      <c r="H1593" s="75" t="s">
        <v>3642</v>
      </c>
      <c r="I1593" s="75" t="s">
        <v>1205</v>
      </c>
      <c r="J1593" s="168" t="str">
        <f>INDEX(数据元说明!A:F,MATCH(I1593,数据元说明!C:C,0),2)</f>
        <v>010019</v>
      </c>
      <c r="K1593" s="74" t="str">
        <f>INDEX(数据元说明!A:F,MATCH(I1593,数据元说明!C:C,0),5)</f>
        <v>本机构为实际管理人，其他机构为实际管理人，资产管理公司，特殊目的载体（SPV）。</v>
      </c>
      <c r="L1593" s="75" t="str">
        <f>INDEX(数据元说明!A:F,MATCH(I1593,数据元说明!C:C,0),6)</f>
        <v>C..60</v>
      </c>
      <c r="M1593" s="75"/>
      <c r="N1593" s="103" t="s">
        <v>1583</v>
      </c>
      <c r="O1593" s="103" t="s">
        <v>321</v>
      </c>
      <c r="P1593" s="75" t="s">
        <v>3643</v>
      </c>
    </row>
    <row r="1594" s="43" customFormat="1" customHeight="1" spans="1:16">
      <c r="A1594" s="96"/>
      <c r="B1594" s="77"/>
      <c r="C1594" s="77" t="s">
        <v>292</v>
      </c>
      <c r="D1594" s="77" t="s">
        <v>3614</v>
      </c>
      <c r="E1594" s="102">
        <v>1101</v>
      </c>
      <c r="F1594" s="75" t="s">
        <v>3644</v>
      </c>
      <c r="G1594" s="102">
        <v>110117</v>
      </c>
      <c r="H1594" s="75" t="s">
        <v>3645</v>
      </c>
      <c r="I1594" s="75" t="s">
        <v>325</v>
      </c>
      <c r="J1594" s="68" t="str">
        <f>INDEX(数据元说明!A:F,MATCH(I1594,数据元说明!C:C,0),2)</f>
        <v>001001</v>
      </c>
      <c r="K1594" s="74" t="str">
        <f>INDEX(数据元说明!A:F,MATCH(I1594,数据元说明!C:C,0),5)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594" s="75" t="str">
        <f>INDEX(数据元说明!A:F,MATCH(I1594,数据元说明!C:C,0),6)</f>
        <v>C..450</v>
      </c>
      <c r="M1594" s="75" t="s">
        <v>3646</v>
      </c>
      <c r="N1594" s="103" t="s">
        <v>1583</v>
      </c>
      <c r="O1594" s="103" t="s">
        <v>322</v>
      </c>
      <c r="P1594" s="75"/>
    </row>
    <row r="1595" s="43" customFormat="1" customHeight="1" spans="1:16">
      <c r="A1595" s="96"/>
      <c r="B1595" s="77"/>
      <c r="C1595" s="77" t="s">
        <v>292</v>
      </c>
      <c r="D1595" s="77" t="s">
        <v>3614</v>
      </c>
      <c r="E1595" s="102">
        <v>1101</v>
      </c>
      <c r="F1595" s="75" t="s">
        <v>1466</v>
      </c>
      <c r="G1595" s="102">
        <v>110118</v>
      </c>
      <c r="H1595" s="75" t="s">
        <v>3647</v>
      </c>
      <c r="I1595" s="75" t="s">
        <v>1466</v>
      </c>
      <c r="J1595" s="168" t="str">
        <f>INDEX(数据元说明!A:F,MATCH(I1595,数据元说明!C:C,0),2)</f>
        <v>010084</v>
      </c>
      <c r="K1595" s="74" t="str">
        <f>INDEX(数据元说明!A:F,MATCH(I1595,数据元说明!C:C,0),5)</f>
        <v>集合管理，单独管理</v>
      </c>
      <c r="L1595" s="75" t="str">
        <f>INDEX(数据元说明!A:F,MATCH(I1595,数据元说明!C:C,0),6)</f>
        <v>C..30 </v>
      </c>
      <c r="M1595" s="75" t="s">
        <v>3648</v>
      </c>
      <c r="N1595" s="103" t="s">
        <v>1583</v>
      </c>
      <c r="O1595" s="103" t="s">
        <v>484</v>
      </c>
      <c r="P1595" s="75" t="s">
        <v>3649</v>
      </c>
    </row>
    <row r="1596" s="43" customFormat="1" customHeight="1" spans="1:16">
      <c r="A1596" s="96"/>
      <c r="B1596" s="77"/>
      <c r="C1596" s="77" t="s">
        <v>292</v>
      </c>
      <c r="D1596" s="77" t="s">
        <v>3614</v>
      </c>
      <c r="E1596" s="102">
        <v>1101</v>
      </c>
      <c r="F1596" s="75" t="s">
        <v>3650</v>
      </c>
      <c r="G1596" s="102">
        <v>110119</v>
      </c>
      <c r="H1596" s="75" t="s">
        <v>3651</v>
      </c>
      <c r="I1596" s="75" t="s">
        <v>393</v>
      </c>
      <c r="J1596" s="68" t="str">
        <f>INDEX(数据元说明!A:F,MATCH(I1596,数据元说明!C:C,0),2)</f>
        <v>001016</v>
      </c>
      <c r="K1596" s="74" t="str">
        <f>INDEX(数据元说明!A:F,MATCH(I1596,数据元说明!C:C,0),5)</f>
        <v>姓名。</v>
      </c>
      <c r="L1596" s="75" t="str">
        <f>INDEX(数据元说明!A:F,MATCH(I1596,数据元说明!C:C,0),6)</f>
        <v>C..150</v>
      </c>
      <c r="M1596" s="75" t="s">
        <v>3652</v>
      </c>
      <c r="N1596" s="103" t="s">
        <v>1583</v>
      </c>
      <c r="O1596" s="103" t="s">
        <v>322</v>
      </c>
      <c r="P1596" s="75"/>
    </row>
    <row r="1597" s="43" customFormat="1" customHeight="1" spans="1:16">
      <c r="A1597" s="96"/>
      <c r="B1597" s="77"/>
      <c r="C1597" s="77" t="s">
        <v>292</v>
      </c>
      <c r="D1597" s="77" t="s">
        <v>3614</v>
      </c>
      <c r="E1597" s="102">
        <v>1101</v>
      </c>
      <c r="F1597" s="75" t="s">
        <v>3653</v>
      </c>
      <c r="G1597" s="102">
        <v>110120</v>
      </c>
      <c r="H1597" s="75" t="s">
        <v>3654</v>
      </c>
      <c r="I1597" s="75" t="s">
        <v>496</v>
      </c>
      <c r="J1597" s="68" t="str">
        <f>INDEX(数据元说明!A:F,MATCH(I1597,数据元说明!C:C,0),2)</f>
        <v>002003</v>
      </c>
      <c r="K1597" s="74" t="str">
        <f>INDEX(数据元说明!A:F,MATCH(I1597,数据元说明!C:C,0),5)</f>
        <v>与证件类别对应的证件号码。涉及个人身份证件时需按照本规范给定规则进行脱敏处理。</v>
      </c>
      <c r="L1597" s="75" t="str">
        <f>INDEX(数据元说明!A:F,MATCH(I1597,数据元说明!C:C,0),6)</f>
        <v>C..70</v>
      </c>
      <c r="M1597" s="75" t="s">
        <v>3655</v>
      </c>
      <c r="N1597" s="103" t="s">
        <v>1583</v>
      </c>
      <c r="O1597" s="103" t="s">
        <v>322</v>
      </c>
      <c r="P1597" s="75"/>
    </row>
    <row r="1598" s="43" customFormat="1" customHeight="1" spans="1:16">
      <c r="A1598" s="96"/>
      <c r="B1598" s="77"/>
      <c r="C1598" s="77" t="s">
        <v>292</v>
      </c>
      <c r="D1598" s="77" t="s">
        <v>3614</v>
      </c>
      <c r="E1598" s="102">
        <v>1101</v>
      </c>
      <c r="F1598" s="75" t="s">
        <v>3656</v>
      </c>
      <c r="G1598" s="102">
        <v>110121</v>
      </c>
      <c r="H1598" s="75" t="s">
        <v>3657</v>
      </c>
      <c r="I1598" s="75" t="s">
        <v>393</v>
      </c>
      <c r="J1598" s="68" t="str">
        <f>INDEX(数据元说明!A:F,MATCH(I1598,数据元说明!C:C,0),2)</f>
        <v>001016</v>
      </c>
      <c r="K1598" s="74" t="str">
        <f>INDEX(数据元说明!A:F,MATCH(I1598,数据元说明!C:C,0),5)</f>
        <v>姓名。</v>
      </c>
      <c r="L1598" s="75" t="str">
        <f>INDEX(数据元说明!A:F,MATCH(I1598,数据元说明!C:C,0),6)</f>
        <v>C..150</v>
      </c>
      <c r="M1598" s="75" t="s">
        <v>3658</v>
      </c>
      <c r="N1598" s="103" t="s">
        <v>1583</v>
      </c>
      <c r="O1598" s="103" t="s">
        <v>1695</v>
      </c>
      <c r="P1598" s="75"/>
    </row>
    <row r="1599" s="43" customFormat="1" customHeight="1" spans="1:16">
      <c r="A1599" s="96"/>
      <c r="B1599" s="77"/>
      <c r="C1599" s="77" t="s">
        <v>292</v>
      </c>
      <c r="D1599" s="77" t="s">
        <v>3614</v>
      </c>
      <c r="E1599" s="102">
        <v>1101</v>
      </c>
      <c r="F1599" s="75" t="s">
        <v>3659</v>
      </c>
      <c r="G1599" s="102">
        <v>110122</v>
      </c>
      <c r="H1599" s="75" t="s">
        <v>3660</v>
      </c>
      <c r="I1599" s="75" t="s">
        <v>496</v>
      </c>
      <c r="J1599" s="68" t="str">
        <f>INDEX(数据元说明!A:F,MATCH(I1599,数据元说明!C:C,0),2)</f>
        <v>002003</v>
      </c>
      <c r="K1599" s="74" t="str">
        <f>INDEX(数据元说明!A:F,MATCH(I1599,数据元说明!C:C,0),5)</f>
        <v>与证件类别对应的证件号码。涉及个人身份证件时需按照本规范给定规则进行脱敏处理。</v>
      </c>
      <c r="L1599" s="75" t="str">
        <f>INDEX(数据元说明!A:F,MATCH(I1599,数据元说明!C:C,0),6)</f>
        <v>C..70</v>
      </c>
      <c r="M1599" s="75" t="s">
        <v>3661</v>
      </c>
      <c r="N1599" s="103" t="s">
        <v>1583</v>
      </c>
      <c r="O1599" s="103" t="s">
        <v>1695</v>
      </c>
      <c r="P1599" s="75"/>
    </row>
    <row r="1600" s="43" customFormat="1" customHeight="1" spans="1:16">
      <c r="A1600" s="96"/>
      <c r="B1600" s="77"/>
      <c r="C1600" s="77" t="s">
        <v>292</v>
      </c>
      <c r="D1600" s="77" t="s">
        <v>3614</v>
      </c>
      <c r="E1600" s="102">
        <v>1101</v>
      </c>
      <c r="F1600" s="75" t="s">
        <v>1209</v>
      </c>
      <c r="G1600" s="102">
        <v>110123</v>
      </c>
      <c r="H1600" s="75" t="s">
        <v>3662</v>
      </c>
      <c r="I1600" s="75" t="s">
        <v>1209</v>
      </c>
      <c r="J1600" s="168" t="str">
        <f>INDEX(数据元说明!A:F,MATCH(I1600,数据元说明!C:C,0),2)</f>
        <v>010020</v>
      </c>
      <c r="K1600" s="74" t="str">
        <f>INDEX(数据元说明!A:F,MATCH(I1600,数据元说明!C:C,0),5)</f>
        <v>公允价值定价，成本法定价，综合定价。</v>
      </c>
      <c r="L1600" s="75" t="str">
        <f>INDEX(数据元说明!A:F,MATCH(I1600,数据元说明!C:C,0),6)</f>
        <v>C..30</v>
      </c>
      <c r="M1600" s="75" t="s">
        <v>3663</v>
      </c>
      <c r="N1600" s="103"/>
      <c r="O1600" s="103"/>
      <c r="P1600" s="75"/>
    </row>
    <row r="1601" s="43" customFormat="1" customHeight="1" spans="1:16">
      <c r="A1601" s="96"/>
      <c r="B1601" s="77"/>
      <c r="C1601" s="77" t="s">
        <v>292</v>
      </c>
      <c r="D1601" s="77" t="s">
        <v>3614</v>
      </c>
      <c r="E1601" s="102">
        <v>1101</v>
      </c>
      <c r="F1601" s="75" t="s">
        <v>3664</v>
      </c>
      <c r="G1601" s="102">
        <v>110124</v>
      </c>
      <c r="H1601" s="75" t="s">
        <v>3665</v>
      </c>
      <c r="I1601" s="75" t="s">
        <v>1333</v>
      </c>
      <c r="J1601" s="168" t="str">
        <f>INDEX(数据元说明!A:F,MATCH(I1601,数据元说明!C:C,0),2)</f>
        <v>010051</v>
      </c>
      <c r="K1601" s="74" t="str">
        <f>INDEX(数据元说明!A:F,MATCH(I1601,数据元说明!C:C,0),5)</f>
        <v>利率，汇率，股票，农产品，大宗商品，贵金属，债券，指数，基金，另类资产，期货，期权，远期，互换，复合金融衍生品，其他。</v>
      </c>
      <c r="L1601" s="75" t="str">
        <f>INDEX(数据元说明!A:F,MATCH(I1601,数据元说明!C:C,0),6)</f>
        <v>C..300</v>
      </c>
      <c r="M1601" s="75"/>
      <c r="N1601" s="103"/>
      <c r="O1601" s="103"/>
      <c r="P1601" s="75"/>
    </row>
    <row r="1602" s="43" customFormat="1" customHeight="1" spans="1:16">
      <c r="A1602" s="96"/>
      <c r="B1602" s="77"/>
      <c r="C1602" s="77" t="s">
        <v>292</v>
      </c>
      <c r="D1602" s="77" t="s">
        <v>3614</v>
      </c>
      <c r="E1602" s="102">
        <v>1101</v>
      </c>
      <c r="F1602" s="75" t="s">
        <v>1213</v>
      </c>
      <c r="G1602" s="102">
        <v>110125</v>
      </c>
      <c r="H1602" s="75" t="s">
        <v>3666</v>
      </c>
      <c r="I1602" s="75" t="s">
        <v>1213</v>
      </c>
      <c r="J1602" s="168" t="str">
        <f>INDEX(数据元说明!A:F,MATCH(I1602,数据元说明!C:C,0),2)</f>
        <v>010021</v>
      </c>
      <c r="K1602" s="74" t="str">
        <f>INDEX(数据元说明!A:F,MATCH(I1602,数据元说明!C:C,0),5)</f>
        <v>独立运作，银信，银保，银基，银证，混合类，其他。</v>
      </c>
      <c r="L1602" s="75" t="str">
        <f>INDEX(数据元说明!A:F,MATCH(I1602,数据元说明!C:C,0),6)</f>
        <v>C..30</v>
      </c>
      <c r="M1602" s="75" t="s">
        <v>3667</v>
      </c>
      <c r="N1602" s="103" t="s">
        <v>1583</v>
      </c>
      <c r="O1602" s="103" t="s">
        <v>484</v>
      </c>
      <c r="P1602" s="75" t="s">
        <v>3668</v>
      </c>
    </row>
    <row r="1603" s="43" customFormat="1" customHeight="1" spans="1:16">
      <c r="A1603" s="96"/>
      <c r="B1603" s="77"/>
      <c r="C1603" s="77" t="s">
        <v>292</v>
      </c>
      <c r="D1603" s="77" t="s">
        <v>3614</v>
      </c>
      <c r="E1603" s="102">
        <v>1101</v>
      </c>
      <c r="F1603" s="75" t="s">
        <v>3669</v>
      </c>
      <c r="G1603" s="102">
        <v>110126</v>
      </c>
      <c r="H1603" s="75" t="s">
        <v>3670</v>
      </c>
      <c r="I1603" s="75" t="s">
        <v>454</v>
      </c>
      <c r="J1603" s="68" t="str">
        <f>INDEX(数据元说明!A:F,MATCH(I1603,数据元说明!C:C,0),2)</f>
        <v>001031</v>
      </c>
      <c r="K1603" s="74" t="str">
        <f>INDEX(数据元说明!A:F,MATCH(I1603,数据元说明!C:C,0),5)</f>
        <v>多个名称</v>
      </c>
      <c r="L1603" s="75" t="str">
        <f>INDEX(数据元说明!A:F,MATCH(I1603,数据元说明!C:C,0),6)</f>
        <v>C..3000</v>
      </c>
      <c r="M1603" s="75" t="s">
        <v>3671</v>
      </c>
      <c r="N1603" s="103" t="s">
        <v>1583</v>
      </c>
      <c r="O1603" s="103" t="s">
        <v>322</v>
      </c>
      <c r="P1603" s="75"/>
    </row>
    <row r="1604" s="43" customFormat="1" customHeight="1" spans="1:16">
      <c r="A1604" s="96"/>
      <c r="B1604" s="77"/>
      <c r="C1604" s="77" t="s">
        <v>292</v>
      </c>
      <c r="D1604" s="77" t="s">
        <v>3614</v>
      </c>
      <c r="E1604" s="102">
        <v>1101</v>
      </c>
      <c r="F1604" s="75" t="s">
        <v>1217</v>
      </c>
      <c r="G1604" s="102">
        <v>110127</v>
      </c>
      <c r="H1604" s="75" t="s">
        <v>3672</v>
      </c>
      <c r="I1604" s="75" t="s">
        <v>1217</v>
      </c>
      <c r="J1604" s="168" t="str">
        <f>INDEX(数据元说明!A:F,MATCH(I1604,数据元说明!C:C,0),2)</f>
        <v>010022</v>
      </c>
      <c r="K1604" s="74" t="str">
        <f>INDEX(数据元说明!A:F,MATCH(I1604,数据元说明!C:C,0),5)</f>
        <v>需按照以下格式填写，例如“10%：股票（二级市场）；10%-20%：公司债券；70%-80%：信贷资产”(百分号、冒号、分号、连字号均为英文半角标点)；百分号前的数字应在[0,100]区间内。</v>
      </c>
      <c r="L1604" s="75" t="str">
        <f>INDEX(数据元说明!A:F,MATCH(I1604,数据元说明!C:C,0),6)</f>
        <v>C..2000</v>
      </c>
      <c r="M1604" s="75"/>
      <c r="N1604" s="103"/>
      <c r="O1604" s="103"/>
      <c r="P1604" s="75"/>
    </row>
    <row r="1605" s="43" customFormat="1" customHeight="1" spans="1:16">
      <c r="A1605" s="96"/>
      <c r="B1605" s="77"/>
      <c r="C1605" s="77" t="s">
        <v>292</v>
      </c>
      <c r="D1605" s="77" t="s">
        <v>3614</v>
      </c>
      <c r="E1605" s="102">
        <v>1101</v>
      </c>
      <c r="F1605" s="75" t="s">
        <v>3673</v>
      </c>
      <c r="G1605" s="102">
        <v>110128</v>
      </c>
      <c r="H1605" s="75" t="s">
        <v>3674</v>
      </c>
      <c r="I1605" s="75" t="s">
        <v>459</v>
      </c>
      <c r="J1605" s="68" t="str">
        <f>INDEX(数据元说明!A:F,MATCH(I1605,数据元说明!C:C,0),2)</f>
        <v>001032</v>
      </c>
      <c r="K1605" s="74" t="str">
        <f>INDEX(数据元说明!A:F,MATCH(I1605,数据元说明!C:C,0),5)</f>
        <v>多个代码</v>
      </c>
      <c r="L1605" s="75" t="str">
        <f>INDEX(数据元说明!A:F,MATCH(I1605,数据元说明!C:C,0),6)</f>
        <v>C..600</v>
      </c>
      <c r="M1605" s="75" t="s">
        <v>3675</v>
      </c>
      <c r="N1605" s="103" t="s">
        <v>1583</v>
      </c>
      <c r="O1605" s="103" t="s">
        <v>322</v>
      </c>
      <c r="P1605" s="75"/>
    </row>
    <row r="1606" s="43" customFormat="1" customHeight="1" spans="1:16">
      <c r="A1606" s="96"/>
      <c r="B1606" s="77"/>
      <c r="C1606" s="77" t="s">
        <v>292</v>
      </c>
      <c r="D1606" s="77" t="s">
        <v>3614</v>
      </c>
      <c r="E1606" s="102">
        <v>1101</v>
      </c>
      <c r="F1606" s="75" t="s">
        <v>3676</v>
      </c>
      <c r="G1606" s="102">
        <v>110129</v>
      </c>
      <c r="H1606" s="75" t="s">
        <v>3677</v>
      </c>
      <c r="I1606" s="75" t="s">
        <v>459</v>
      </c>
      <c r="J1606" s="68" t="str">
        <f>INDEX(数据元说明!A:F,MATCH(I1606,数据元说明!C:C,0),2)</f>
        <v>001032</v>
      </c>
      <c r="K1606" s="74" t="str">
        <f>INDEX(数据元说明!A:F,MATCH(I1606,数据元说明!C:C,0),5)</f>
        <v>多个代码</v>
      </c>
      <c r="L1606" s="75" t="str">
        <f>INDEX(数据元说明!A:F,MATCH(I1606,数据元说明!C:C,0),6)</f>
        <v>C..600</v>
      </c>
      <c r="M1606" s="75" t="s">
        <v>3678</v>
      </c>
      <c r="N1606" s="103" t="s">
        <v>1583</v>
      </c>
      <c r="O1606" s="103" t="s">
        <v>322</v>
      </c>
      <c r="P1606" s="75"/>
    </row>
    <row r="1607" s="43" customFormat="1" customHeight="1" spans="1:16">
      <c r="A1607" s="96"/>
      <c r="B1607" s="77"/>
      <c r="C1607" s="77" t="s">
        <v>292</v>
      </c>
      <c r="D1607" s="77" t="s">
        <v>3614</v>
      </c>
      <c r="E1607" s="102">
        <v>1101</v>
      </c>
      <c r="F1607" s="75" t="s">
        <v>3679</v>
      </c>
      <c r="G1607" s="102">
        <v>110130</v>
      </c>
      <c r="H1607" s="75" t="s">
        <v>3680</v>
      </c>
      <c r="I1607" s="75" t="s">
        <v>459</v>
      </c>
      <c r="J1607" s="68" t="str">
        <f>INDEX(数据元说明!A:F,MATCH(I1607,数据元说明!C:C,0),2)</f>
        <v>001032</v>
      </c>
      <c r="K1607" s="74" t="str">
        <f>INDEX(数据元说明!A:F,MATCH(I1607,数据元说明!C:C,0),5)</f>
        <v>多个代码</v>
      </c>
      <c r="L1607" s="75" t="str">
        <f>INDEX(数据元说明!A:F,MATCH(I1607,数据元说明!C:C,0),6)</f>
        <v>C..600</v>
      </c>
      <c r="M1607" s="75" t="s">
        <v>3678</v>
      </c>
      <c r="N1607" s="103" t="s">
        <v>1583</v>
      </c>
      <c r="O1607" s="103" t="s">
        <v>322</v>
      </c>
      <c r="P1607" s="75"/>
    </row>
    <row r="1608" s="43" customFormat="1" customHeight="1" spans="1:16">
      <c r="A1608" s="96"/>
      <c r="B1608" s="77"/>
      <c r="C1608" s="77" t="s">
        <v>292</v>
      </c>
      <c r="D1608" s="77" t="s">
        <v>3614</v>
      </c>
      <c r="E1608" s="102">
        <v>1101</v>
      </c>
      <c r="F1608" s="75" t="s">
        <v>3681</v>
      </c>
      <c r="G1608" s="102">
        <v>110131</v>
      </c>
      <c r="H1608" s="75" t="s">
        <v>3682</v>
      </c>
      <c r="I1608" s="75" t="s">
        <v>1230</v>
      </c>
      <c r="J1608" s="168" t="str">
        <f>INDEX(数据元说明!A:F,MATCH(I1608,数据元说明!C:C,0),2)</f>
        <v>010025</v>
      </c>
      <c r="K1608" s="74" t="str">
        <f>INDEX(数据元说明!A:F,MATCH(I1608,数据元说明!C:C,0),5)</f>
        <v>T+N（N为数字）</v>
      </c>
      <c r="L1608" s="75" t="str">
        <f>INDEX(数据元说明!A:F,MATCH(I1608,数据元说明!C:C,0),6)</f>
        <v>C..20</v>
      </c>
      <c r="M1608" s="75" t="s">
        <v>3683</v>
      </c>
      <c r="N1608" s="103" t="s">
        <v>1583</v>
      </c>
      <c r="O1608" s="103" t="s">
        <v>322</v>
      </c>
      <c r="P1608" s="75"/>
    </row>
    <row r="1609" s="43" customFormat="1" customHeight="1" spans="1:16">
      <c r="A1609" s="96"/>
      <c r="B1609" s="77"/>
      <c r="C1609" s="77" t="s">
        <v>292</v>
      </c>
      <c r="D1609" s="77" t="s">
        <v>3614</v>
      </c>
      <c r="E1609" s="102">
        <v>1101</v>
      </c>
      <c r="F1609" s="75" t="s">
        <v>3684</v>
      </c>
      <c r="G1609" s="102">
        <v>110132</v>
      </c>
      <c r="H1609" s="75" t="s">
        <v>3685</v>
      </c>
      <c r="I1609" s="75" t="s">
        <v>1230</v>
      </c>
      <c r="J1609" s="168" t="str">
        <f>INDEX(数据元说明!A:F,MATCH(I1609,数据元说明!C:C,0),2)</f>
        <v>010025</v>
      </c>
      <c r="K1609" s="74" t="str">
        <f>INDEX(数据元说明!A:F,MATCH(I1609,数据元说明!C:C,0),5)</f>
        <v>T+N（N为数字）</v>
      </c>
      <c r="L1609" s="75" t="str">
        <f>INDEX(数据元说明!A:F,MATCH(I1609,数据元说明!C:C,0),6)</f>
        <v>C..20</v>
      </c>
      <c r="M1609" s="75" t="s">
        <v>3686</v>
      </c>
      <c r="N1609" s="103" t="s">
        <v>1583</v>
      </c>
      <c r="O1609" s="103" t="s">
        <v>322</v>
      </c>
      <c r="P1609" s="75"/>
    </row>
    <row r="1610" s="43" customFormat="1" customHeight="1" spans="1:16">
      <c r="A1610" s="96"/>
      <c r="B1610" s="77"/>
      <c r="C1610" s="77" t="s">
        <v>292</v>
      </c>
      <c r="D1610" s="77" t="s">
        <v>3614</v>
      </c>
      <c r="E1610" s="102">
        <v>1101</v>
      </c>
      <c r="F1610" s="75" t="s">
        <v>3687</v>
      </c>
      <c r="G1610" s="102">
        <v>110133</v>
      </c>
      <c r="H1610" s="75" t="s">
        <v>3688</v>
      </c>
      <c r="I1610" s="75" t="s">
        <v>330</v>
      </c>
      <c r="J1610" s="68" t="str">
        <f>INDEX(数据元说明!A:F,MATCH(I1610,数据元说明!C:C,0),2)</f>
        <v>001002</v>
      </c>
      <c r="K1610" s="74" t="str">
        <f>INDEX(数据元说明!A:F,MATCH(I1610,数据元说明!C:C,0),5)</f>
        <v>是，否。</v>
      </c>
      <c r="L1610" s="75" t="str">
        <f>INDEX(数据元说明!A:F,MATCH(I1610,数据元说明!C:C,0),6)</f>
        <v>C3</v>
      </c>
      <c r="M1610" s="75" t="s">
        <v>3689</v>
      </c>
      <c r="N1610" s="103"/>
      <c r="O1610" s="103"/>
      <c r="P1610" s="75"/>
    </row>
    <row r="1611" s="43" customFormat="1" customHeight="1" spans="1:16">
      <c r="A1611" s="96"/>
      <c r="B1611" s="77"/>
      <c r="C1611" s="77" t="s">
        <v>292</v>
      </c>
      <c r="D1611" s="77" t="s">
        <v>3614</v>
      </c>
      <c r="E1611" s="102">
        <v>1101</v>
      </c>
      <c r="F1611" s="75" t="s">
        <v>3690</v>
      </c>
      <c r="G1611" s="102">
        <v>110134</v>
      </c>
      <c r="H1611" s="75" t="s">
        <v>3691</v>
      </c>
      <c r="I1611" s="75" t="s">
        <v>330</v>
      </c>
      <c r="J1611" s="68" t="str">
        <f>INDEX(数据元说明!A:F,MATCH(I1611,数据元说明!C:C,0),2)</f>
        <v>001002</v>
      </c>
      <c r="K1611" s="74" t="str">
        <f>INDEX(数据元说明!A:F,MATCH(I1611,数据元说明!C:C,0),5)</f>
        <v>是，否。</v>
      </c>
      <c r="L1611" s="75" t="str">
        <f>INDEX(数据元说明!A:F,MATCH(I1611,数据元说明!C:C,0),6)</f>
        <v>C3</v>
      </c>
      <c r="M1611" s="75" t="s">
        <v>3692</v>
      </c>
      <c r="N1611" s="103"/>
      <c r="O1611" s="103"/>
      <c r="P1611" s="75"/>
    </row>
    <row r="1612" s="43" customFormat="1" customHeight="1" spans="1:16">
      <c r="A1612" s="96"/>
      <c r="B1612" s="77"/>
      <c r="C1612" s="77" t="s">
        <v>292</v>
      </c>
      <c r="D1612" s="77" t="s">
        <v>3614</v>
      </c>
      <c r="E1612" s="102">
        <v>1101</v>
      </c>
      <c r="F1612" s="75" t="s">
        <v>3693</v>
      </c>
      <c r="G1612" s="102">
        <v>110135</v>
      </c>
      <c r="H1612" s="75" t="s">
        <v>3694</v>
      </c>
      <c r="I1612" s="75" t="s">
        <v>330</v>
      </c>
      <c r="J1612" s="68" t="str">
        <f>INDEX(数据元说明!A:F,MATCH(I1612,数据元说明!C:C,0),2)</f>
        <v>001002</v>
      </c>
      <c r="K1612" s="74" t="str">
        <f>INDEX(数据元说明!A:F,MATCH(I1612,数据元说明!C:C,0),5)</f>
        <v>是，否。</v>
      </c>
      <c r="L1612" s="75" t="str">
        <f>INDEX(数据元说明!A:F,MATCH(I1612,数据元说明!C:C,0),6)</f>
        <v>C3</v>
      </c>
      <c r="M1612" s="75" t="s">
        <v>3689</v>
      </c>
      <c r="N1612" s="103"/>
      <c r="O1612" s="103"/>
      <c r="P1612" s="75"/>
    </row>
    <row r="1613" s="43" customFormat="1" customHeight="1" spans="1:16">
      <c r="A1613" s="96"/>
      <c r="B1613" s="77"/>
      <c r="C1613" s="77" t="s">
        <v>292</v>
      </c>
      <c r="D1613" s="77" t="s">
        <v>3614</v>
      </c>
      <c r="E1613" s="102">
        <v>1101</v>
      </c>
      <c r="F1613" s="75" t="s">
        <v>1226</v>
      </c>
      <c r="G1613" s="102">
        <v>110136</v>
      </c>
      <c r="H1613" s="75" t="s">
        <v>3695</v>
      </c>
      <c r="I1613" s="75" t="s">
        <v>1226</v>
      </c>
      <c r="J1613" s="168" t="str">
        <f>INDEX(数据元说明!A:F,MATCH(I1613,数据元说明!C:C,0),2)</f>
        <v>010024</v>
      </c>
      <c r="K1613" s="74" t="str">
        <f>INDEX(数据元说明!A:F,MATCH(I1613,数据元说明!C:C,0),5)</f>
        <v>内部增级，外部增级，内外增级。</v>
      </c>
      <c r="L1613" s="75" t="str">
        <f>INDEX(数据元说明!A:F,MATCH(I1613,数据元说明!C:C,0),6)</f>
        <v>C12</v>
      </c>
      <c r="M1613" s="75" t="s">
        <v>3696</v>
      </c>
      <c r="N1613" s="103"/>
      <c r="O1613" s="103"/>
      <c r="P1613" s="75"/>
    </row>
    <row r="1614" s="43" customFormat="1" customHeight="1" spans="1:16">
      <c r="A1614" s="96"/>
      <c r="B1614" s="77"/>
      <c r="C1614" s="77" t="s">
        <v>292</v>
      </c>
      <c r="D1614" s="77" t="s">
        <v>3614</v>
      </c>
      <c r="E1614" s="102">
        <v>1101</v>
      </c>
      <c r="F1614" s="75" t="s">
        <v>3697</v>
      </c>
      <c r="G1614" s="102">
        <v>110137</v>
      </c>
      <c r="H1614" s="75" t="s">
        <v>3698</v>
      </c>
      <c r="I1614" s="75" t="s">
        <v>330</v>
      </c>
      <c r="J1614" s="68" t="str">
        <f>INDEX(数据元说明!A:F,MATCH(I1614,数据元说明!C:C,0),2)</f>
        <v>001002</v>
      </c>
      <c r="K1614" s="74" t="str">
        <f>INDEX(数据元说明!A:F,MATCH(I1614,数据元说明!C:C,0),5)</f>
        <v>是，否。</v>
      </c>
      <c r="L1614" s="75" t="str">
        <f>INDEX(数据元说明!A:F,MATCH(I1614,数据元说明!C:C,0),6)</f>
        <v>C3</v>
      </c>
      <c r="M1614" s="75"/>
      <c r="N1614" s="103"/>
      <c r="O1614" s="103"/>
      <c r="P1614" s="75"/>
    </row>
    <row r="1615" s="43" customFormat="1" customHeight="1" spans="1:16">
      <c r="A1615" s="96"/>
      <c r="B1615" s="77"/>
      <c r="C1615" s="77" t="s">
        <v>292</v>
      </c>
      <c r="D1615" s="77" t="s">
        <v>3614</v>
      </c>
      <c r="E1615" s="102">
        <v>1101</v>
      </c>
      <c r="F1615" s="75" t="s">
        <v>1398</v>
      </c>
      <c r="G1615" s="102">
        <v>110138</v>
      </c>
      <c r="H1615" s="75" t="s">
        <v>3699</v>
      </c>
      <c r="I1615" s="75" t="s">
        <v>1398</v>
      </c>
      <c r="J1615" s="168" t="str">
        <f>INDEX(数据元说明!A:F,MATCH(I1615,数据元说明!C:C,0),2)</f>
        <v>010067</v>
      </c>
      <c r="K1615" s="74" t="str">
        <f>INDEX(数据元说明!A:F,MATCH(I1615,数据元说明!C:C,0),5)</f>
        <v>优先层级一，优先层级二，优先层级三，优先层级四，优先层级五，进取层级一，进取层级二，进取层级三，进取层级四，进取层级五。</v>
      </c>
      <c r="L1615" s="75" t="str">
        <f>INDEX(数据元说明!A:F,MATCH(I1615,数据元说明!C:C,0),6)</f>
        <v>C..30</v>
      </c>
      <c r="M1615" s="75"/>
      <c r="N1615" s="103"/>
      <c r="O1615" s="103"/>
      <c r="P1615" s="75"/>
    </row>
    <row r="1616" s="43" customFormat="1" customHeight="1" spans="1:16">
      <c r="A1616" s="96"/>
      <c r="B1616" s="77"/>
      <c r="C1616" s="77" t="s">
        <v>292</v>
      </c>
      <c r="D1616" s="77" t="s">
        <v>3614</v>
      </c>
      <c r="E1616" s="102">
        <v>1101</v>
      </c>
      <c r="F1616" s="75" t="s">
        <v>3700</v>
      </c>
      <c r="G1616" s="102">
        <v>110139</v>
      </c>
      <c r="H1616" s="75" t="s">
        <v>3701</v>
      </c>
      <c r="I1616" s="75" t="s">
        <v>1430</v>
      </c>
      <c r="J1616" s="168" t="str">
        <f>INDEX(数据元说明!A:F,MATCH(I1616,数据元说明!C:C,0),2)</f>
        <v>010075</v>
      </c>
      <c r="K1616" s="74" t="str">
        <f>INDEX(数据元说明!A:F,MATCH(I1616,数据元说明!C:C,0),5)</f>
        <v>发行机构自定义。</v>
      </c>
      <c r="L1616" s="75" t="str">
        <f>INDEX(数据元说明!A:F,MATCH(I1616,数据元说明!C:C,0),6)</f>
        <v>C..600</v>
      </c>
      <c r="M1616" s="75"/>
      <c r="N1616" s="103" t="s">
        <v>1583</v>
      </c>
      <c r="O1616" s="103" t="s">
        <v>322</v>
      </c>
      <c r="P1616" s="75"/>
    </row>
    <row r="1617" s="43" customFormat="1" customHeight="1" spans="1:16">
      <c r="A1617" s="96"/>
      <c r="B1617" s="77"/>
      <c r="C1617" s="77" t="s">
        <v>292</v>
      </c>
      <c r="D1617" s="77" t="s">
        <v>3614</v>
      </c>
      <c r="E1617" s="102">
        <v>1101</v>
      </c>
      <c r="F1617" s="75" t="s">
        <v>1305</v>
      </c>
      <c r="G1617" s="102">
        <v>110140</v>
      </c>
      <c r="H1617" s="75" t="s">
        <v>3702</v>
      </c>
      <c r="I1617" s="75" t="s">
        <v>1305</v>
      </c>
      <c r="J1617" s="168" t="str">
        <f>INDEX(数据元说明!A:F,MATCH(I1617,数据元说明!C:C,0),2)</f>
        <v>010044</v>
      </c>
      <c r="K1617" s="74" t="str">
        <f>INDEX(数据元说明!A:F,MATCH(I1617,数据元说明!C:C,0),5)</f>
        <v>有规律开放，无规律开放。</v>
      </c>
      <c r="L1617" s="75" t="str">
        <f>INDEX(数据元说明!A:F,MATCH(I1617,数据元说明!C:C,0),6)</f>
        <v>C..30</v>
      </c>
      <c r="M1617" s="75" t="s">
        <v>3703</v>
      </c>
      <c r="N1617" s="103"/>
      <c r="O1617" s="103"/>
      <c r="P1617" s="75"/>
    </row>
    <row r="1618" s="43" customFormat="1" customHeight="1" spans="1:16">
      <c r="A1618" s="96"/>
      <c r="B1618" s="77"/>
      <c r="C1618" s="77" t="s">
        <v>292</v>
      </c>
      <c r="D1618" s="77" t="s">
        <v>3614</v>
      </c>
      <c r="E1618" s="102">
        <v>1101</v>
      </c>
      <c r="F1618" s="75" t="s">
        <v>1309</v>
      </c>
      <c r="G1618" s="102">
        <v>110141</v>
      </c>
      <c r="H1618" s="75" t="s">
        <v>3704</v>
      </c>
      <c r="I1618" s="75" t="s">
        <v>1309</v>
      </c>
      <c r="J1618" s="168" t="str">
        <f>INDEX(数据元说明!A:F,MATCH(I1618,数据元说明!C:C,0),2)</f>
        <v>010045</v>
      </c>
      <c r="K1618" s="74" t="str">
        <f>INDEX(数据元说明!A:F,MATCH(I1618,数据元说明!C:C,0),5)</f>
        <v>每天开放，每周开放一次，每两周开放一次，每月开放一次，每季度开放一次，每半年开放一次，每年开放一次，其他规律开放周期。</v>
      </c>
      <c r="L1618" s="75" t="str">
        <f>INDEX(数据元说明!A:F,MATCH(I1618,数据元说明!C:C,0),6)</f>
        <v>C..30</v>
      </c>
      <c r="M1618" s="75" t="s">
        <v>3705</v>
      </c>
      <c r="N1618" s="103"/>
      <c r="O1618" s="103"/>
      <c r="P1618" s="75"/>
    </row>
    <row r="1619" s="43" customFormat="1" customHeight="1" spans="1:16">
      <c r="A1619" s="96"/>
      <c r="B1619" s="77"/>
      <c r="C1619" s="77" t="s">
        <v>292</v>
      </c>
      <c r="D1619" s="77" t="s">
        <v>3614</v>
      </c>
      <c r="E1619" s="102">
        <v>1101</v>
      </c>
      <c r="F1619" s="75" t="s">
        <v>3706</v>
      </c>
      <c r="G1619" s="102">
        <v>110142</v>
      </c>
      <c r="H1619" s="75" t="s">
        <v>3707</v>
      </c>
      <c r="I1619" s="75" t="s">
        <v>1313</v>
      </c>
      <c r="J1619" s="168" t="str">
        <f>INDEX(数据元说明!A:F,MATCH(I1619,数据元说明!C:C,0),2)</f>
        <v>010046</v>
      </c>
      <c r="K1619" s="74" t="str">
        <f>INDEX(数据元说明!A:F,MATCH(I1619,数据元说明!C:C,0),5)</f>
        <v>以天为单位计的时间长度。</v>
      </c>
      <c r="L1619" s="75" t="str">
        <f>INDEX(数据元说明!A:F,MATCH(I1619,数据元说明!C:C,0),6)</f>
        <v>I</v>
      </c>
      <c r="M1619" s="75" t="s">
        <v>3708</v>
      </c>
      <c r="N1619" s="103" t="s">
        <v>1583</v>
      </c>
      <c r="O1619" s="103" t="s">
        <v>322</v>
      </c>
      <c r="P1619" s="75"/>
    </row>
    <row r="1620" s="43" customFormat="1" customHeight="1" spans="1:16">
      <c r="A1620" s="96"/>
      <c r="B1620" s="77"/>
      <c r="C1620" s="77" t="s">
        <v>292</v>
      </c>
      <c r="D1620" s="77" t="s">
        <v>3614</v>
      </c>
      <c r="E1620" s="102">
        <v>1101</v>
      </c>
      <c r="F1620" s="75" t="s">
        <v>3709</v>
      </c>
      <c r="G1620" s="102">
        <v>110143</v>
      </c>
      <c r="H1620" s="75" t="s">
        <v>3710</v>
      </c>
      <c r="I1620" s="75" t="s">
        <v>330</v>
      </c>
      <c r="J1620" s="68" t="str">
        <f>INDEX(数据元说明!A:F,MATCH(I1620,数据元说明!C:C,0),2)</f>
        <v>001002</v>
      </c>
      <c r="K1620" s="74" t="str">
        <f>INDEX(数据元说明!A:F,MATCH(I1620,数据元说明!C:C,0),5)</f>
        <v>是，否。</v>
      </c>
      <c r="L1620" s="75" t="str">
        <f>INDEX(数据元说明!A:F,MATCH(I1620,数据元说明!C:C,0),6)</f>
        <v>C3</v>
      </c>
      <c r="M1620" s="75" t="s">
        <v>3711</v>
      </c>
      <c r="N1620" s="103"/>
      <c r="O1620" s="103"/>
      <c r="P1620" s="75"/>
    </row>
    <row r="1621" s="43" customFormat="1" customHeight="1" spans="1:16">
      <c r="A1621" s="96"/>
      <c r="B1621" s="77"/>
      <c r="C1621" s="77" t="s">
        <v>292</v>
      </c>
      <c r="D1621" s="77" t="s">
        <v>3614</v>
      </c>
      <c r="E1621" s="102">
        <v>1101</v>
      </c>
      <c r="F1621" s="75" t="s">
        <v>1317</v>
      </c>
      <c r="G1621" s="102">
        <v>110144</v>
      </c>
      <c r="H1621" s="75" t="s">
        <v>3712</v>
      </c>
      <c r="I1621" s="75" t="s">
        <v>1317</v>
      </c>
      <c r="J1621" s="168" t="str">
        <f>INDEX(数据元说明!A:F,MATCH(I1621,数据元说明!C:C,0),2)</f>
        <v>010047</v>
      </c>
      <c r="K1621" s="74" t="str">
        <f>INDEX(数据元说明!A:F,MATCH(I1621,数据元说明!C:C,0),5)</f>
        <v>在一个年度内开放的次数。</v>
      </c>
      <c r="L1621" s="75" t="str">
        <f>INDEX(数据元说明!A:F,MATCH(I1621,数据元说明!C:C,0),6)</f>
        <v>D20.2</v>
      </c>
      <c r="M1621" s="75" t="s">
        <v>3713</v>
      </c>
      <c r="N1621" s="103"/>
      <c r="O1621" s="103"/>
      <c r="P1621" s="75"/>
    </row>
    <row r="1622" s="43" customFormat="1" customHeight="1" spans="1:16">
      <c r="A1622" s="96"/>
      <c r="B1622" s="77"/>
      <c r="C1622" s="77" t="s">
        <v>292</v>
      </c>
      <c r="D1622" s="77" t="s">
        <v>3614</v>
      </c>
      <c r="E1622" s="102">
        <v>1101</v>
      </c>
      <c r="F1622" s="75" t="s">
        <v>1321</v>
      </c>
      <c r="G1622" s="102">
        <v>110145</v>
      </c>
      <c r="H1622" s="75" t="s">
        <v>3714</v>
      </c>
      <c r="I1622" s="75" t="s">
        <v>1321</v>
      </c>
      <c r="J1622" s="168" t="str">
        <f>INDEX(数据元说明!A:F,MATCH(I1622,数据元说明!C:C,0),2)</f>
        <v>010048</v>
      </c>
      <c r="K1622" s="74" t="str">
        <f>INDEX(数据元说明!A:F,MATCH(I1622,数据元说明!C:C,0),5)</f>
        <v>申赎皆可，仅可申购无限制，仅可赎回无限制，仅可申购有限制，仅可赎回有限制，其他。</v>
      </c>
      <c r="L1622" s="75" t="str">
        <f>INDEX(数据元说明!A:F,MATCH(I1622,数据元说明!C:C,0),6)</f>
        <v>C..30</v>
      </c>
      <c r="M1622" s="75" t="s">
        <v>3715</v>
      </c>
      <c r="N1622" s="103" t="s">
        <v>1583</v>
      </c>
      <c r="O1622" s="103" t="s">
        <v>2888</v>
      </c>
      <c r="P1622" s="75"/>
    </row>
    <row r="1623" s="43" customFormat="1" customHeight="1" spans="1:16">
      <c r="A1623" s="96"/>
      <c r="B1623" s="77"/>
      <c r="C1623" s="77" t="s">
        <v>292</v>
      </c>
      <c r="D1623" s="77" t="s">
        <v>3614</v>
      </c>
      <c r="E1623" s="102">
        <v>1101</v>
      </c>
      <c r="F1623" s="75" t="s">
        <v>3716</v>
      </c>
      <c r="G1623" s="102">
        <v>110146</v>
      </c>
      <c r="H1623" s="75" t="s">
        <v>3717</v>
      </c>
      <c r="I1623" s="75" t="s">
        <v>345</v>
      </c>
      <c r="J1623" s="68" t="str">
        <f>INDEX(数据元说明!A:F,MATCH(I1623,数据元说明!C:C,0),2)</f>
        <v>001005</v>
      </c>
      <c r="K1623" s="74" t="str">
        <f>INDEX(数据元说明!A:F,MATCH(I1623,数据元说明!C:C,0),5)</f>
        <v>YYYYMMDD，默认值99991231。</v>
      </c>
      <c r="L1623" s="75" t="str">
        <f>INDEX(数据元说明!A:F,MATCH(I1623,数据元说明!C:C,0),6)</f>
        <v>C8</v>
      </c>
      <c r="M1623" s="75" t="s">
        <v>3718</v>
      </c>
      <c r="N1623" s="103" t="s">
        <v>1583</v>
      </c>
      <c r="O1623" s="103" t="s">
        <v>484</v>
      </c>
      <c r="P1623" s="75"/>
    </row>
    <row r="1624" s="43" customFormat="1" customHeight="1" spans="1:16">
      <c r="A1624" s="96"/>
      <c r="B1624" s="77"/>
      <c r="C1624" s="77" t="s">
        <v>292</v>
      </c>
      <c r="D1624" s="77" t="s">
        <v>3614</v>
      </c>
      <c r="E1624" s="102">
        <v>1101</v>
      </c>
      <c r="F1624" s="75" t="s">
        <v>3719</v>
      </c>
      <c r="G1624" s="102">
        <v>110147</v>
      </c>
      <c r="H1624" s="75" t="s">
        <v>3720</v>
      </c>
      <c r="I1624" s="75" t="s">
        <v>345</v>
      </c>
      <c r="J1624" s="68" t="str">
        <f>INDEX(数据元说明!A:F,MATCH(I1624,数据元说明!C:C,0),2)</f>
        <v>001005</v>
      </c>
      <c r="K1624" s="74" t="str">
        <f>INDEX(数据元说明!A:F,MATCH(I1624,数据元说明!C:C,0),5)</f>
        <v>YYYYMMDD，默认值99991231。</v>
      </c>
      <c r="L1624" s="75" t="str">
        <f>INDEX(数据元说明!A:F,MATCH(I1624,数据元说明!C:C,0),6)</f>
        <v>C8</v>
      </c>
      <c r="M1624" s="75" t="s">
        <v>3721</v>
      </c>
      <c r="N1624" s="103" t="s">
        <v>1583</v>
      </c>
      <c r="O1624" s="103" t="s">
        <v>484</v>
      </c>
      <c r="P1624" s="75"/>
    </row>
    <row r="1625" s="43" customFormat="1" customHeight="1" spans="1:16">
      <c r="A1625" s="96"/>
      <c r="B1625" s="77"/>
      <c r="C1625" s="77" t="s">
        <v>292</v>
      </c>
      <c r="D1625" s="77" t="s">
        <v>3614</v>
      </c>
      <c r="E1625" s="102">
        <v>1101</v>
      </c>
      <c r="F1625" s="75" t="s">
        <v>3722</v>
      </c>
      <c r="G1625" s="102">
        <v>110148</v>
      </c>
      <c r="H1625" s="75" t="s">
        <v>3723</v>
      </c>
      <c r="I1625" s="75" t="s">
        <v>345</v>
      </c>
      <c r="J1625" s="68" t="str">
        <f>INDEX(数据元说明!A:F,MATCH(I1625,数据元说明!C:C,0),2)</f>
        <v>001005</v>
      </c>
      <c r="K1625" s="74" t="str">
        <f>INDEX(数据元说明!A:F,MATCH(I1625,数据元说明!C:C,0),5)</f>
        <v>YYYYMMDD，默认值99991231。</v>
      </c>
      <c r="L1625" s="75" t="str">
        <f>INDEX(数据元说明!A:F,MATCH(I1625,数据元说明!C:C,0),6)</f>
        <v>C8</v>
      </c>
      <c r="M1625" s="75" t="s">
        <v>3724</v>
      </c>
      <c r="N1625" s="103"/>
      <c r="O1625" s="103"/>
      <c r="P1625" s="75"/>
    </row>
    <row r="1626" s="43" customFormat="1" customHeight="1" spans="1:16">
      <c r="A1626" s="96"/>
      <c r="B1626" s="77"/>
      <c r="C1626" s="77" t="s">
        <v>292</v>
      </c>
      <c r="D1626" s="77" t="s">
        <v>3614</v>
      </c>
      <c r="E1626" s="102">
        <v>1101</v>
      </c>
      <c r="F1626" s="75" t="s">
        <v>3725</v>
      </c>
      <c r="G1626" s="102">
        <v>110149</v>
      </c>
      <c r="H1626" s="75" t="s">
        <v>3726</v>
      </c>
      <c r="I1626" s="75" t="s">
        <v>345</v>
      </c>
      <c r="J1626" s="68" t="str">
        <f>INDEX(数据元说明!A:F,MATCH(I1626,数据元说明!C:C,0),2)</f>
        <v>001005</v>
      </c>
      <c r="K1626" s="74" t="str">
        <f>INDEX(数据元说明!A:F,MATCH(I1626,数据元说明!C:C,0),5)</f>
        <v>YYYYMMDD，默认值99991231。</v>
      </c>
      <c r="L1626" s="75" t="str">
        <f>INDEX(数据元说明!A:F,MATCH(I1626,数据元说明!C:C,0),6)</f>
        <v>C8</v>
      </c>
      <c r="M1626" s="75" t="s">
        <v>3727</v>
      </c>
      <c r="N1626" s="103"/>
      <c r="O1626" s="103"/>
      <c r="P1626" s="75"/>
    </row>
    <row r="1627" s="43" customFormat="1" customHeight="1" spans="1:16">
      <c r="A1627" s="96"/>
      <c r="B1627" s="77"/>
      <c r="C1627" s="77" t="s">
        <v>292</v>
      </c>
      <c r="D1627" s="77" t="s">
        <v>3614</v>
      </c>
      <c r="E1627" s="102">
        <v>1101</v>
      </c>
      <c r="F1627" s="75" t="s">
        <v>3728</v>
      </c>
      <c r="G1627" s="102">
        <v>110150</v>
      </c>
      <c r="H1627" s="75" t="s">
        <v>3729</v>
      </c>
      <c r="I1627" s="75" t="s">
        <v>345</v>
      </c>
      <c r="J1627" s="68" t="str">
        <f>INDEX(数据元说明!A:F,MATCH(I1627,数据元说明!C:C,0),2)</f>
        <v>001005</v>
      </c>
      <c r="K1627" s="74" t="str">
        <f>INDEX(数据元说明!A:F,MATCH(I1627,数据元说明!C:C,0),5)</f>
        <v>YYYYMMDD，默认值99991231。</v>
      </c>
      <c r="L1627" s="75" t="str">
        <f>INDEX(数据元说明!A:F,MATCH(I1627,数据元说明!C:C,0),6)</f>
        <v>C8</v>
      </c>
      <c r="M1627" s="75" t="s">
        <v>3730</v>
      </c>
      <c r="N1627" s="103"/>
      <c r="O1627" s="103"/>
      <c r="P1627" s="75"/>
    </row>
    <row r="1628" s="43" customFormat="1" customHeight="1" spans="1:16">
      <c r="A1628" s="96"/>
      <c r="B1628" s="77"/>
      <c r="C1628" s="77" t="s">
        <v>292</v>
      </c>
      <c r="D1628" s="77" t="s">
        <v>3614</v>
      </c>
      <c r="E1628" s="102">
        <v>1101</v>
      </c>
      <c r="F1628" s="75" t="s">
        <v>3731</v>
      </c>
      <c r="G1628" s="102">
        <v>110151</v>
      </c>
      <c r="H1628" s="75" t="s">
        <v>3732</v>
      </c>
      <c r="I1628" s="75" t="s">
        <v>345</v>
      </c>
      <c r="J1628" s="68" t="str">
        <f>INDEX(数据元说明!A:F,MATCH(I1628,数据元说明!C:C,0),2)</f>
        <v>001005</v>
      </c>
      <c r="K1628" s="74" t="str">
        <f>INDEX(数据元说明!A:F,MATCH(I1628,数据元说明!C:C,0),5)</f>
        <v>YYYYMMDD，默认值99991231。</v>
      </c>
      <c r="L1628" s="75" t="str">
        <f>INDEX(数据元说明!A:F,MATCH(I1628,数据元说明!C:C,0),6)</f>
        <v>C8</v>
      </c>
      <c r="M1628" s="75" t="s">
        <v>3733</v>
      </c>
      <c r="N1628" s="103" t="s">
        <v>1583</v>
      </c>
      <c r="O1628" s="103" t="s">
        <v>1745</v>
      </c>
      <c r="P1628" s="75"/>
    </row>
    <row r="1629" s="43" customFormat="1" customHeight="1" spans="1:16">
      <c r="A1629" s="96"/>
      <c r="B1629" s="77"/>
      <c r="C1629" s="77" t="s">
        <v>292</v>
      </c>
      <c r="D1629" s="77" t="s">
        <v>3614</v>
      </c>
      <c r="E1629" s="102">
        <v>1101</v>
      </c>
      <c r="F1629" s="75" t="s">
        <v>3734</v>
      </c>
      <c r="G1629" s="102">
        <v>110152</v>
      </c>
      <c r="H1629" s="75" t="s">
        <v>3735</v>
      </c>
      <c r="I1629" s="75" t="s">
        <v>345</v>
      </c>
      <c r="J1629" s="68" t="str">
        <f>INDEX(数据元说明!A:F,MATCH(I1629,数据元说明!C:C,0),2)</f>
        <v>001005</v>
      </c>
      <c r="K1629" s="74" t="str">
        <f>INDEX(数据元说明!A:F,MATCH(I1629,数据元说明!C:C,0),5)</f>
        <v>YYYYMMDD，默认值99991231。</v>
      </c>
      <c r="L1629" s="75" t="str">
        <f>INDEX(数据元说明!A:F,MATCH(I1629,数据元说明!C:C,0),6)</f>
        <v>C8</v>
      </c>
      <c r="M1629" s="75" t="s">
        <v>3736</v>
      </c>
      <c r="N1629" s="103" t="s">
        <v>1601</v>
      </c>
      <c r="O1629" s="103"/>
      <c r="P1629" s="75"/>
    </row>
    <row r="1630" s="43" customFormat="1" customHeight="1" spans="1:16">
      <c r="A1630" s="96"/>
      <c r="B1630" s="77"/>
      <c r="C1630" s="77" t="s">
        <v>292</v>
      </c>
      <c r="D1630" s="77" t="s">
        <v>3614</v>
      </c>
      <c r="E1630" s="102">
        <v>1101</v>
      </c>
      <c r="F1630" s="75" t="s">
        <v>3737</v>
      </c>
      <c r="G1630" s="102">
        <v>110153</v>
      </c>
      <c r="H1630" s="75" t="s">
        <v>3738</v>
      </c>
      <c r="I1630" s="75" t="s">
        <v>345</v>
      </c>
      <c r="J1630" s="68" t="str">
        <f>INDEX(数据元说明!A:F,MATCH(I1630,数据元说明!C:C,0),2)</f>
        <v>001005</v>
      </c>
      <c r="K1630" s="74" t="str">
        <f>INDEX(数据元说明!A:F,MATCH(I1630,数据元说明!C:C,0),5)</f>
        <v>YYYYMMDD，默认值99991231。</v>
      </c>
      <c r="L1630" s="75" t="str">
        <f>INDEX(数据元说明!A:F,MATCH(I1630,数据元说明!C:C,0),6)</f>
        <v>C8</v>
      </c>
      <c r="M1630" s="75" t="s">
        <v>3739</v>
      </c>
      <c r="N1630" s="103" t="s">
        <v>1583</v>
      </c>
      <c r="O1630" s="103" t="s">
        <v>1745</v>
      </c>
      <c r="P1630" s="75"/>
    </row>
    <row r="1631" s="43" customFormat="1" customHeight="1" spans="1:16">
      <c r="A1631" s="96"/>
      <c r="B1631" s="77"/>
      <c r="C1631" s="77" t="s">
        <v>292</v>
      </c>
      <c r="D1631" s="77" t="s">
        <v>3614</v>
      </c>
      <c r="E1631" s="102">
        <v>1101</v>
      </c>
      <c r="F1631" s="75" t="s">
        <v>3740</v>
      </c>
      <c r="G1631" s="102">
        <v>110154</v>
      </c>
      <c r="H1631" s="75" t="s">
        <v>3741</v>
      </c>
      <c r="I1631" s="75" t="s">
        <v>345</v>
      </c>
      <c r="J1631" s="68" t="str">
        <f>INDEX(数据元说明!A:F,MATCH(I1631,数据元说明!C:C,0),2)</f>
        <v>001005</v>
      </c>
      <c r="K1631" s="74" t="str">
        <f>INDEX(数据元说明!A:F,MATCH(I1631,数据元说明!C:C,0),5)</f>
        <v>YYYYMMDD，默认值99991231。</v>
      </c>
      <c r="L1631" s="75" t="str">
        <f>INDEX(数据元说明!A:F,MATCH(I1631,数据元说明!C:C,0),6)</f>
        <v>C8</v>
      </c>
      <c r="M1631" s="75" t="s">
        <v>3742</v>
      </c>
      <c r="N1631" s="103" t="s">
        <v>1583</v>
      </c>
      <c r="O1631" s="103" t="s">
        <v>1745</v>
      </c>
      <c r="P1631" s="75"/>
    </row>
    <row r="1632" s="43" customFormat="1" customHeight="1" spans="1:16">
      <c r="A1632" s="96"/>
      <c r="B1632" s="77"/>
      <c r="C1632" s="77" t="s">
        <v>292</v>
      </c>
      <c r="D1632" s="77" t="s">
        <v>3614</v>
      </c>
      <c r="E1632" s="102">
        <v>1101</v>
      </c>
      <c r="F1632" s="75" t="s">
        <v>1297</v>
      </c>
      <c r="G1632" s="102">
        <v>110155</v>
      </c>
      <c r="H1632" s="75" t="s">
        <v>3743</v>
      </c>
      <c r="I1632" s="75" t="s">
        <v>1297</v>
      </c>
      <c r="J1632" s="168" t="str">
        <f>INDEX(数据元说明!A:F,MATCH(I1632,数据元说明!C:C,0),2)</f>
        <v>010042</v>
      </c>
      <c r="K1632" s="74" t="str">
        <f>INDEX(数据元说明!A:F,MATCH(I1632,数据元说明!C:C,0),5)</f>
        <v>已发行登记，已募集登记，已终止登记。</v>
      </c>
      <c r="L1632" s="75" t="str">
        <f>INDEX(数据元说明!A:F,MATCH(I1632,数据元说明!C:C,0),6)</f>
        <v>C..30</v>
      </c>
      <c r="M1632" s="75" t="s">
        <v>3744</v>
      </c>
      <c r="N1632" s="103" t="s">
        <v>1583</v>
      </c>
      <c r="O1632" s="103" t="s">
        <v>321</v>
      </c>
      <c r="P1632" s="75"/>
    </row>
    <row r="1633" s="43" customFormat="1" customHeight="1" spans="1:16">
      <c r="A1633" s="96"/>
      <c r="B1633" s="77"/>
      <c r="C1633" s="77" t="s">
        <v>292</v>
      </c>
      <c r="D1633" s="77" t="s">
        <v>3614</v>
      </c>
      <c r="E1633" s="102">
        <v>1101</v>
      </c>
      <c r="F1633" s="75" t="s">
        <v>1222</v>
      </c>
      <c r="G1633" s="102">
        <v>110156</v>
      </c>
      <c r="H1633" s="75" t="s">
        <v>3745</v>
      </c>
      <c r="I1633" s="75" t="s">
        <v>1222</v>
      </c>
      <c r="J1633" s="168" t="str">
        <f>INDEX(数据元说明!A:F,MATCH(I1633,数据元说明!C:C,0),2)</f>
        <v>010023</v>
      </c>
      <c r="K1633" s="74" t="str">
        <f>INDEX(数据元说明!A:F,MATCH(I1633,数据元说明!C:C,0),5)</f>
        <v>全国，北京市，上海市，天津市，山东省，青岛市，黑龙江省，吉林省，辽宁省，大连市，江苏省，浙江省，宁波市，江西省，安徽省，福建省，厦门市，山西省，河南省，河北省，湖南省，湖北省，广东省，深圳市，广西壮族自治区，海南省，重庆市，四川省，云南省，贵州省，陕西省，甘肃省，青海省，内蒙古自治区，宁夏回族自治区，新疆维吾尔自治区，西藏自治区，香港，澳门，台湾，其他国家或地区。</v>
      </c>
      <c r="L1633" s="75" t="str">
        <f>INDEX(数据元说明!A:F,MATCH(I1633,数据元说明!C:C,0),6)</f>
        <v>C..2000</v>
      </c>
      <c r="M1633" s="75" t="s">
        <v>3746</v>
      </c>
      <c r="N1633" s="103" t="s">
        <v>1583</v>
      </c>
      <c r="O1633" s="103" t="s">
        <v>321</v>
      </c>
      <c r="P1633" s="75"/>
    </row>
    <row r="1634" s="43" customFormat="1" customHeight="1" spans="1:16">
      <c r="A1634" s="96"/>
      <c r="B1634" s="77"/>
      <c r="C1634" s="77" t="s">
        <v>292</v>
      </c>
      <c r="D1634" s="77" t="s">
        <v>3614</v>
      </c>
      <c r="E1634" s="102">
        <v>1101</v>
      </c>
      <c r="F1634" s="75" t="s">
        <v>3747</v>
      </c>
      <c r="G1634" s="102">
        <v>110157</v>
      </c>
      <c r="H1634" s="75" t="s">
        <v>3748</v>
      </c>
      <c r="I1634" s="75" t="s">
        <v>330</v>
      </c>
      <c r="J1634" s="68" t="str">
        <f>INDEX(数据元说明!A:F,MATCH(I1634,数据元说明!C:C,0),2)</f>
        <v>001002</v>
      </c>
      <c r="K1634" s="74" t="str">
        <f>INDEX(数据元说明!A:F,MATCH(I1634,数据元说明!C:C,0),5)</f>
        <v>是，否。</v>
      </c>
      <c r="L1634" s="75" t="str">
        <f>INDEX(数据元说明!A:F,MATCH(I1634,数据元说明!C:C,0),6)</f>
        <v>C3</v>
      </c>
      <c r="M1634" s="75" t="s">
        <v>3749</v>
      </c>
      <c r="N1634" s="103"/>
      <c r="O1634" s="103"/>
      <c r="P1634" s="75"/>
    </row>
    <row r="1635" s="43" customFormat="1" customHeight="1" spans="1:16">
      <c r="A1635" s="96"/>
      <c r="B1635" s="77"/>
      <c r="C1635" s="77" t="s">
        <v>292</v>
      </c>
      <c r="D1635" s="77" t="s">
        <v>3614</v>
      </c>
      <c r="E1635" s="102">
        <v>1101</v>
      </c>
      <c r="F1635" s="75" t="s">
        <v>3750</v>
      </c>
      <c r="G1635" s="102">
        <v>110158</v>
      </c>
      <c r="H1635" s="75" t="s">
        <v>3751</v>
      </c>
      <c r="I1635" s="75" t="s">
        <v>1458</v>
      </c>
      <c r="J1635" s="168" t="str">
        <f>INDEX(数据元说明!A:F,MATCH(I1635,数据元说明!C:C,0),2)</f>
        <v>010082</v>
      </c>
      <c r="K1635" s="74" t="str">
        <f>INDEX(数据元说明!A:F,MATCH(I1635,数据元说明!C:C,0),5)</f>
        <v>采用《金融机构编码规范》编发的法人机构代码(即金融机构代码）前6位。</v>
      </c>
      <c r="L1635" s="75" t="str">
        <f>INDEX(数据元说明!A:F,MATCH(I1635,数据元说明!C:C,0),6)</f>
        <v>C..30</v>
      </c>
      <c r="M1635" s="75" t="s">
        <v>3752</v>
      </c>
      <c r="N1635" s="103" t="s">
        <v>1583</v>
      </c>
      <c r="O1635" s="103" t="s">
        <v>321</v>
      </c>
      <c r="P1635" s="75"/>
    </row>
    <row r="1636" s="43" customFormat="1" customHeight="1" spans="1:16">
      <c r="A1636" s="96"/>
      <c r="B1636" s="77"/>
      <c r="C1636" s="77" t="s">
        <v>292</v>
      </c>
      <c r="D1636" s="77" t="s">
        <v>3614</v>
      </c>
      <c r="E1636" s="102">
        <v>1101</v>
      </c>
      <c r="F1636" s="75" t="s">
        <v>3753</v>
      </c>
      <c r="G1636" s="102">
        <v>110159</v>
      </c>
      <c r="H1636" s="75" t="s">
        <v>3754</v>
      </c>
      <c r="I1636" s="75" t="s">
        <v>1450</v>
      </c>
      <c r="J1636" s="168" t="str">
        <f>INDEX(数据元说明!A:F,MATCH(I1636,数据元说明!C:C,0),2)</f>
        <v>010080</v>
      </c>
      <c r="K1636" s="74" t="str">
        <f>INDEX(数据元说明!A:F,MATCH(I1636,数据元说明!C:C,0),5)</f>
        <v>实际的托管机构名称。</v>
      </c>
      <c r="L1636" s="75" t="str">
        <f>INDEX(数据元说明!A:F,MATCH(I1636,数据元说明!C:C,0),6)</f>
        <v>C..450</v>
      </c>
      <c r="M1636" s="75" t="s">
        <v>3755</v>
      </c>
      <c r="N1636" s="103" t="s">
        <v>1583</v>
      </c>
      <c r="O1636" s="103" t="s">
        <v>321</v>
      </c>
      <c r="P1636" s="75"/>
    </row>
    <row r="1637" s="43" customFormat="1" customHeight="1" spans="1:16">
      <c r="A1637" s="96"/>
      <c r="B1637" s="77"/>
      <c r="C1637" s="77" t="s">
        <v>292</v>
      </c>
      <c r="D1637" s="77" t="s">
        <v>3614</v>
      </c>
      <c r="E1637" s="102">
        <v>1101</v>
      </c>
      <c r="F1637" s="75" t="s">
        <v>3756</v>
      </c>
      <c r="G1637" s="102">
        <v>110160</v>
      </c>
      <c r="H1637" s="75" t="s">
        <v>3757</v>
      </c>
      <c r="I1637" s="75" t="s">
        <v>1148</v>
      </c>
      <c r="J1637" s="168" t="str">
        <f>INDEX(数据元说明!A:F,MATCH(I1637,数据元说明!C:C,0),2)</f>
        <v>010005</v>
      </c>
      <c r="K1637" s="74" t="str">
        <f>INDEX(数据元说明!A:F,MATCH(I1637,数据元说明!C:C,0),5)</f>
        <v>《GB/T 2659 世界各国和地区名称代码》定义的三字符代码，如CHN。</v>
      </c>
      <c r="L1637" s="75" t="str">
        <f>INDEX(数据元说明!A:F,MATCH(I1637,数据元说明!C:C,0),6)</f>
        <v>C3</v>
      </c>
      <c r="M1637" s="75" t="s">
        <v>3758</v>
      </c>
      <c r="N1637" s="103" t="s">
        <v>322</v>
      </c>
      <c r="O1637" s="103" t="s">
        <v>322</v>
      </c>
      <c r="P1637" s="75"/>
    </row>
    <row r="1638" s="43" customFormat="1" customHeight="1" spans="1:16">
      <c r="A1638" s="96"/>
      <c r="B1638" s="77"/>
      <c r="C1638" s="77" t="s">
        <v>292</v>
      </c>
      <c r="D1638" s="77" t="s">
        <v>3614</v>
      </c>
      <c r="E1638" s="102">
        <v>1101</v>
      </c>
      <c r="F1638" s="75" t="s">
        <v>3759</v>
      </c>
      <c r="G1638" s="102">
        <v>110161</v>
      </c>
      <c r="H1638" s="75" t="s">
        <v>3760</v>
      </c>
      <c r="I1638" s="75" t="s">
        <v>1450</v>
      </c>
      <c r="J1638" s="168" t="str">
        <f>INDEX(数据元说明!A:F,MATCH(I1638,数据元说明!C:C,0),2)</f>
        <v>010080</v>
      </c>
      <c r="K1638" s="74" t="str">
        <f>INDEX(数据元说明!A:F,MATCH(I1638,数据元说明!C:C,0),5)</f>
        <v>实际的托管机构名称。</v>
      </c>
      <c r="L1638" s="75" t="str">
        <f>INDEX(数据元说明!A:F,MATCH(I1638,数据元说明!C:C,0),6)</f>
        <v>C..450</v>
      </c>
      <c r="M1638" s="75" t="s">
        <v>3761</v>
      </c>
      <c r="N1638" s="103" t="s">
        <v>1583</v>
      </c>
      <c r="O1638" s="103" t="s">
        <v>3762</v>
      </c>
      <c r="P1638" s="75"/>
    </row>
    <row r="1639" s="43" customFormat="1" customHeight="1" spans="1:16">
      <c r="A1639" s="96"/>
      <c r="B1639" s="77"/>
      <c r="C1639" s="77" t="s">
        <v>292</v>
      </c>
      <c r="D1639" s="77" t="s">
        <v>3614</v>
      </c>
      <c r="E1639" s="102">
        <v>1101</v>
      </c>
      <c r="F1639" s="75" t="s">
        <v>3763</v>
      </c>
      <c r="G1639" s="102">
        <v>110162</v>
      </c>
      <c r="H1639" s="75" t="s">
        <v>3764</v>
      </c>
      <c r="I1639" s="75" t="s">
        <v>605</v>
      </c>
      <c r="J1639" s="68" t="str">
        <f>INDEX(数据元说明!A:F,MATCH(I1639,数据元说明!C:C,0),2)</f>
        <v>003001</v>
      </c>
      <c r="K1639" s="74" t="str">
        <f>INDEX(数据元说明!A:F,MATCH(I1639,数据元说明!C:C,0),5)</f>
        <v>系统内最细一级的账号，无唯一性约束，不需要和序号、子序号等做拼接。</v>
      </c>
      <c r="L1639" s="75" t="str">
        <f>INDEX(数据元说明!A:F,MATCH(I1639,数据元说明!C:C,0),6)</f>
        <v>C..60</v>
      </c>
      <c r="M1639" s="75"/>
      <c r="N1639" s="103"/>
      <c r="O1639" s="103"/>
      <c r="P1639" s="75"/>
    </row>
    <row r="1640" s="43" customFormat="1" customHeight="1" spans="1:16">
      <c r="A1640" s="96"/>
      <c r="B1640" s="77"/>
      <c r="C1640" s="77" t="s">
        <v>292</v>
      </c>
      <c r="D1640" s="77" t="s">
        <v>3614</v>
      </c>
      <c r="E1640" s="102">
        <v>1101</v>
      </c>
      <c r="F1640" s="75" t="s">
        <v>3765</v>
      </c>
      <c r="G1640" s="102">
        <v>110163</v>
      </c>
      <c r="H1640" s="75" t="s">
        <v>3766</v>
      </c>
      <c r="I1640" s="75" t="s">
        <v>646</v>
      </c>
      <c r="J1640" s="68" t="str">
        <f>INDEX(数据元说明!A:F,MATCH(I1640,数据元说明!C:C,0),2)</f>
        <v>003011</v>
      </c>
      <c r="K1640" s="74" t="str">
        <f>INDEX(数据元说明!A:F,MATCH(I1640,数据元说明!C:C,0),5)</f>
        <v>不同类型的账户名称按照相应规定命名，如人民币银行结算账户名称须符合《人民币银行结算账户管理办法》（中国人民银行令2003年第5号）第二十四条规定。银行内部账户名称由银行自定义。如户名为自然人名称，则为隐私，银行机构变形，变形规则见《采集技术接口说明》。客户是境内涉密机构的，账户名称填报为“*********”。其他情况，则为非隐私，不做变形。</v>
      </c>
      <c r="L1640" s="75" t="str">
        <f>INDEX(数据元说明!A:F,MATCH(I1640,数据元说明!C:C,0),6)</f>
        <v>C..450</v>
      </c>
      <c r="M1640" s="75" t="s">
        <v>3767</v>
      </c>
      <c r="N1640" s="103" t="s">
        <v>1583</v>
      </c>
      <c r="O1640" s="103" t="s">
        <v>484</v>
      </c>
      <c r="P1640" s="75"/>
    </row>
    <row r="1641" s="43" customFormat="1" customHeight="1" spans="1:16">
      <c r="A1641" s="96"/>
      <c r="B1641" s="77"/>
      <c r="C1641" s="77" t="s">
        <v>292</v>
      </c>
      <c r="D1641" s="77" t="s">
        <v>3614</v>
      </c>
      <c r="E1641" s="102">
        <v>1101</v>
      </c>
      <c r="F1641" s="75" t="s">
        <v>1566</v>
      </c>
      <c r="G1641" s="102">
        <v>110164</v>
      </c>
      <c r="H1641" s="75" t="s">
        <v>3768</v>
      </c>
      <c r="I1641" s="75" t="s">
        <v>1566</v>
      </c>
      <c r="J1641" s="168" t="str">
        <f>INDEX(数据元说明!A:F,MATCH(I1641,数据元说明!C:C,0),2)</f>
        <v>010110</v>
      </c>
      <c r="K1641" s="74" t="str">
        <f>INDEX(数据元说明!A:F,MATCH(I1641,数据元说明!C:C,0),5)</f>
        <v>新产品，老产品。</v>
      </c>
      <c r="L1641" s="75" t="str">
        <f>INDEX(数据元说明!A:F,MATCH(I1641,数据元说明!C:C,0),6)</f>
        <v>C..30</v>
      </c>
      <c r="M1641" s="75" t="s">
        <v>3769</v>
      </c>
      <c r="N1641" s="103" t="s">
        <v>1601</v>
      </c>
      <c r="O1641" s="103"/>
      <c r="P1641" s="75"/>
    </row>
    <row r="1642" s="43" customFormat="1" customHeight="1" spans="1:16">
      <c r="A1642" s="96"/>
      <c r="B1642" s="77"/>
      <c r="C1642" s="77" t="s">
        <v>292</v>
      </c>
      <c r="D1642" s="77" t="s">
        <v>3614</v>
      </c>
      <c r="E1642" s="102">
        <v>1101</v>
      </c>
      <c r="F1642" s="75" t="s">
        <v>1325</v>
      </c>
      <c r="G1642" s="102">
        <v>110165</v>
      </c>
      <c r="H1642" s="75" t="s">
        <v>3770</v>
      </c>
      <c r="I1642" s="75" t="s">
        <v>1325</v>
      </c>
      <c r="J1642" s="168" t="str">
        <f>INDEX(数据元说明!A:F,MATCH(I1642,数据元说明!C:C,0),2)</f>
        <v>010049</v>
      </c>
      <c r="K1642" s="74" t="str">
        <f>INDEX(数据元说明!A:F,MATCH(I1642,数据元说明!C:C,0),5)</f>
        <v>公募，私募。</v>
      </c>
      <c r="L1642" s="75" t="str">
        <f>INDEX(数据元说明!A:F,MATCH(I1642,数据元说明!C:C,0),6)</f>
        <v>C..30</v>
      </c>
      <c r="M1642" s="75" t="s">
        <v>3771</v>
      </c>
      <c r="N1642" s="103"/>
      <c r="O1642" s="103"/>
      <c r="P1642" s="75"/>
    </row>
    <row r="1643" s="43" customFormat="1" customHeight="1" spans="1:16">
      <c r="A1643" s="96"/>
      <c r="B1643" s="77"/>
      <c r="C1643" s="77" t="s">
        <v>292</v>
      </c>
      <c r="D1643" s="77" t="s">
        <v>3614</v>
      </c>
      <c r="E1643" s="102">
        <v>1101</v>
      </c>
      <c r="F1643" s="75" t="s">
        <v>1329</v>
      </c>
      <c r="G1643" s="102">
        <v>110166</v>
      </c>
      <c r="H1643" s="75" t="s">
        <v>3772</v>
      </c>
      <c r="I1643" s="75" t="s">
        <v>1329</v>
      </c>
      <c r="J1643" s="168" t="str">
        <f>INDEX(数据元说明!A:F,MATCH(I1643,数据元说明!C:C,0),2)</f>
        <v>010050</v>
      </c>
      <c r="K1643" s="74" t="str">
        <f>INDEX(数据元说明!A:F,MATCH(I1643,数据元说明!C:C,0),5)</f>
        <v>固收类，权益类，商品及衍生品类，混合类。</v>
      </c>
      <c r="L1643" s="75" t="str">
        <f>INDEX(数据元说明!A:F,MATCH(I1643,数据元说明!C:C,0),6)</f>
        <v>C..30</v>
      </c>
      <c r="M1643" s="75" t="s">
        <v>3773</v>
      </c>
      <c r="N1643" s="103"/>
      <c r="O1643" s="103"/>
      <c r="P1643" s="75"/>
    </row>
    <row r="1644" s="43" customFormat="1" customHeight="1" spans="1:16">
      <c r="A1644" s="96"/>
      <c r="B1644" s="77"/>
      <c r="C1644" s="77" t="s">
        <v>292</v>
      </c>
      <c r="D1644" s="77" t="s">
        <v>3614</v>
      </c>
      <c r="E1644" s="102">
        <v>1101</v>
      </c>
      <c r="F1644" s="75" t="s">
        <v>3774</v>
      </c>
      <c r="G1644" s="102">
        <v>110167</v>
      </c>
      <c r="H1644" s="75" t="s">
        <v>3775</v>
      </c>
      <c r="I1644" s="75" t="s">
        <v>330</v>
      </c>
      <c r="J1644" s="68" t="str">
        <f>INDEX(数据元说明!A:F,MATCH(I1644,数据元说明!C:C,0),2)</f>
        <v>001002</v>
      </c>
      <c r="K1644" s="74" t="str">
        <f>INDEX(数据元说明!A:F,MATCH(I1644,数据元说明!C:C,0),5)</f>
        <v>是，否。</v>
      </c>
      <c r="L1644" s="75" t="str">
        <f>INDEX(数据元说明!A:F,MATCH(I1644,数据元说明!C:C,0),6)</f>
        <v>C3</v>
      </c>
      <c r="M1644" s="75" t="s">
        <v>3776</v>
      </c>
      <c r="N1644" s="103"/>
      <c r="O1644" s="103"/>
      <c r="P1644" s="75"/>
    </row>
    <row r="1645" s="43" customFormat="1" customHeight="1" spans="1:16">
      <c r="A1645" s="96"/>
      <c r="B1645" s="77"/>
      <c r="C1645" s="77" t="s">
        <v>292</v>
      </c>
      <c r="D1645" s="77" t="s">
        <v>3614</v>
      </c>
      <c r="E1645" s="102">
        <v>1101</v>
      </c>
      <c r="F1645" s="75" t="s">
        <v>3777</v>
      </c>
      <c r="G1645" s="102">
        <v>110168</v>
      </c>
      <c r="H1645" s="75" t="s">
        <v>3778</v>
      </c>
      <c r="I1645" s="75" t="s">
        <v>1313</v>
      </c>
      <c r="J1645" s="168" t="str">
        <f>INDEX(数据元说明!A:F,MATCH(I1645,数据元说明!C:C,0),2)</f>
        <v>010046</v>
      </c>
      <c r="K1645" s="74" t="str">
        <f>INDEX(数据元说明!A:F,MATCH(I1645,数据元说明!C:C,0),5)</f>
        <v>以天为单位计的时间长度。</v>
      </c>
      <c r="L1645" s="75" t="str">
        <f>INDEX(数据元说明!A:F,MATCH(I1645,数据元说明!C:C,0),6)</f>
        <v>I</v>
      </c>
      <c r="M1645" s="75" t="s">
        <v>3779</v>
      </c>
      <c r="N1645" s="103" t="s">
        <v>1583</v>
      </c>
      <c r="O1645" s="103" t="s">
        <v>322</v>
      </c>
      <c r="P1645" s="75"/>
    </row>
    <row r="1646" s="43" customFormat="1" customHeight="1" spans="1:16">
      <c r="A1646" s="96"/>
      <c r="B1646" s="77"/>
      <c r="C1646" s="77" t="s">
        <v>292</v>
      </c>
      <c r="D1646" s="77" t="s">
        <v>3614</v>
      </c>
      <c r="E1646" s="102">
        <v>1101</v>
      </c>
      <c r="F1646" s="75" t="s">
        <v>3780</v>
      </c>
      <c r="G1646" s="102">
        <v>110169</v>
      </c>
      <c r="H1646" s="75" t="s">
        <v>3781</v>
      </c>
      <c r="I1646" s="75" t="s">
        <v>330</v>
      </c>
      <c r="J1646" s="68" t="str">
        <f>INDEX(数据元说明!A:F,MATCH(I1646,数据元说明!C:C,0),2)</f>
        <v>001002</v>
      </c>
      <c r="K1646" s="74" t="str">
        <f>INDEX(数据元说明!A:F,MATCH(I1646,数据元说明!C:C,0),5)</f>
        <v>是，否。</v>
      </c>
      <c r="L1646" s="75" t="str">
        <f>INDEX(数据元说明!A:F,MATCH(I1646,数据元说明!C:C,0),6)</f>
        <v>C3</v>
      </c>
      <c r="M1646" s="75" t="s">
        <v>3782</v>
      </c>
      <c r="N1646" s="103"/>
      <c r="O1646" s="103"/>
      <c r="P1646" s="75"/>
    </row>
    <row r="1647" s="43" customFormat="1" customHeight="1" spans="1:16">
      <c r="A1647" s="96"/>
      <c r="B1647" s="77"/>
      <c r="C1647" s="77" t="s">
        <v>292</v>
      </c>
      <c r="D1647" s="77" t="s">
        <v>3614</v>
      </c>
      <c r="E1647" s="102">
        <v>1101</v>
      </c>
      <c r="F1647" s="75" t="s">
        <v>3783</v>
      </c>
      <c r="G1647" s="102">
        <v>110170</v>
      </c>
      <c r="H1647" s="75" t="s">
        <v>3784</v>
      </c>
      <c r="I1647" s="75" t="s">
        <v>330</v>
      </c>
      <c r="J1647" s="68" t="str">
        <f>INDEX(数据元说明!A:F,MATCH(I1647,数据元说明!C:C,0),2)</f>
        <v>001002</v>
      </c>
      <c r="K1647" s="74" t="str">
        <f>INDEX(数据元说明!A:F,MATCH(I1647,数据元说明!C:C,0),5)</f>
        <v>是，否。</v>
      </c>
      <c r="L1647" s="75" t="str">
        <f>INDEX(数据元说明!A:F,MATCH(I1647,数据元说明!C:C,0),6)</f>
        <v>C3</v>
      </c>
      <c r="M1647" s="75"/>
      <c r="N1647" s="103"/>
      <c r="O1647" s="103"/>
      <c r="P1647" s="75"/>
    </row>
    <row r="1648" s="43" customFormat="1" customHeight="1" spans="1:16">
      <c r="A1648" s="96"/>
      <c r="B1648" s="77"/>
      <c r="C1648" s="77" t="s">
        <v>292</v>
      </c>
      <c r="D1648" s="77" t="s">
        <v>3614</v>
      </c>
      <c r="E1648" s="102">
        <v>1101</v>
      </c>
      <c r="F1648" s="75" t="s">
        <v>3785</v>
      </c>
      <c r="G1648" s="102">
        <v>110171</v>
      </c>
      <c r="H1648" s="75" t="s">
        <v>3786</v>
      </c>
      <c r="I1648" s="75" t="s">
        <v>335</v>
      </c>
      <c r="J1648" s="68" t="str">
        <f>INDEX(数据元说明!A:F,MATCH(I1648,数据元说明!C:C,0),2)</f>
        <v>001003</v>
      </c>
      <c r="K1648" s="74" t="str">
        <f>INDEX(数据元说明!A:F,MATCH(I1648,数据元说明!C:C,0),5)</f>
        <v>百分比为单位，即1/100，保留两位小数。如4.5%则填报为4.50。</v>
      </c>
      <c r="L1648" s="75" t="str">
        <f>INDEX(数据元说明!A:F,MATCH(I1648,数据元说明!C:C,0),6)</f>
        <v>D20.2</v>
      </c>
      <c r="M1648" s="75" t="s">
        <v>3787</v>
      </c>
      <c r="N1648" s="103" t="s">
        <v>1583</v>
      </c>
      <c r="O1648" s="103" t="s">
        <v>3788</v>
      </c>
      <c r="P1648" s="75" t="s">
        <v>3789</v>
      </c>
    </row>
    <row r="1649" s="43" customFormat="1" customHeight="1" spans="1:16">
      <c r="A1649" s="96"/>
      <c r="B1649" s="77"/>
      <c r="C1649" s="77" t="s">
        <v>292</v>
      </c>
      <c r="D1649" s="77" t="s">
        <v>3614</v>
      </c>
      <c r="E1649" s="102">
        <v>1101</v>
      </c>
      <c r="F1649" s="75" t="s">
        <v>3790</v>
      </c>
      <c r="G1649" s="102">
        <v>110172</v>
      </c>
      <c r="H1649" s="75" t="s">
        <v>3791</v>
      </c>
      <c r="I1649" s="75" t="s">
        <v>335</v>
      </c>
      <c r="J1649" s="68" t="str">
        <f>INDEX(数据元说明!A:F,MATCH(I1649,数据元说明!C:C,0),2)</f>
        <v>001003</v>
      </c>
      <c r="K1649" s="74" t="str">
        <f>INDEX(数据元说明!A:F,MATCH(I1649,数据元说明!C:C,0),5)</f>
        <v>百分比为单位，即1/100，保留两位小数。如4.5%则填报为4.50。</v>
      </c>
      <c r="L1649" s="75" t="str">
        <f>INDEX(数据元说明!A:F,MATCH(I1649,数据元说明!C:C,0),6)</f>
        <v>D20.2</v>
      </c>
      <c r="M1649" s="75" t="s">
        <v>3792</v>
      </c>
      <c r="N1649" s="103" t="s">
        <v>1583</v>
      </c>
      <c r="O1649" s="103" t="s">
        <v>3788</v>
      </c>
      <c r="P1649" s="75" t="s">
        <v>3789</v>
      </c>
    </row>
    <row r="1650" s="43" customFormat="1" customHeight="1" spans="1:16">
      <c r="A1650" s="96"/>
      <c r="B1650" s="77"/>
      <c r="C1650" s="77" t="s">
        <v>292</v>
      </c>
      <c r="D1650" s="77" t="s">
        <v>3614</v>
      </c>
      <c r="E1650" s="102">
        <v>1101</v>
      </c>
      <c r="F1650" s="75" t="s">
        <v>3793</v>
      </c>
      <c r="G1650" s="102">
        <v>110173</v>
      </c>
      <c r="H1650" s="75" t="s">
        <v>3794</v>
      </c>
      <c r="I1650" s="75" t="s">
        <v>1430</v>
      </c>
      <c r="J1650" s="168" t="str">
        <f>INDEX(数据元说明!A:F,MATCH(I1650,数据元说明!C:C,0),2)</f>
        <v>010075</v>
      </c>
      <c r="K1650" s="74" t="str">
        <f>INDEX(数据元说明!A:F,MATCH(I1650,数据元说明!C:C,0),5)</f>
        <v>发行机构自定义。</v>
      </c>
      <c r="L1650" s="75" t="str">
        <f>INDEX(数据元说明!A:F,MATCH(I1650,数据元说明!C:C,0),6)</f>
        <v>C..600</v>
      </c>
      <c r="M1650" s="75" t="s">
        <v>3795</v>
      </c>
      <c r="N1650" s="103" t="s">
        <v>1583</v>
      </c>
      <c r="O1650" s="103" t="s">
        <v>1695</v>
      </c>
      <c r="P1650" s="75" t="s">
        <v>3789</v>
      </c>
    </row>
    <row r="1651" s="43" customFormat="1" customHeight="1" spans="1:16">
      <c r="A1651" s="96"/>
      <c r="B1651" s="77"/>
      <c r="C1651" s="77" t="s">
        <v>292</v>
      </c>
      <c r="D1651" s="77" t="s">
        <v>3614</v>
      </c>
      <c r="E1651" s="102">
        <v>1101</v>
      </c>
      <c r="F1651" s="75" t="s">
        <v>3796</v>
      </c>
      <c r="G1651" s="102">
        <v>110174</v>
      </c>
      <c r="H1651" s="75" t="s">
        <v>3797</v>
      </c>
      <c r="I1651" s="75" t="s">
        <v>335</v>
      </c>
      <c r="J1651" s="68" t="str">
        <f>INDEX(数据元说明!A:F,MATCH(I1651,数据元说明!C:C,0),2)</f>
        <v>001003</v>
      </c>
      <c r="K1651" s="74" t="str">
        <f>INDEX(数据元说明!A:F,MATCH(I1651,数据元说明!C:C,0),5)</f>
        <v>百分比为单位，即1/100，保留两位小数。如4.5%则填报为4.50。</v>
      </c>
      <c r="L1651" s="75" t="str">
        <f>INDEX(数据元说明!A:F,MATCH(I1651,数据元说明!C:C,0),6)</f>
        <v>D20.2</v>
      </c>
      <c r="M1651" s="75" t="s">
        <v>3798</v>
      </c>
      <c r="N1651" s="103" t="s">
        <v>1583</v>
      </c>
      <c r="O1651" s="103" t="s">
        <v>3799</v>
      </c>
      <c r="P1651" s="75"/>
    </row>
    <row r="1652" s="43" customFormat="1" customHeight="1" spans="1:16">
      <c r="A1652" s="96"/>
      <c r="B1652" s="77"/>
      <c r="C1652" s="77" t="s">
        <v>292</v>
      </c>
      <c r="D1652" s="77" t="s">
        <v>3614</v>
      </c>
      <c r="E1652" s="102">
        <v>1101</v>
      </c>
      <c r="F1652" s="75" t="s">
        <v>3800</v>
      </c>
      <c r="G1652" s="102">
        <v>110175</v>
      </c>
      <c r="H1652" s="75" t="s">
        <v>3801</v>
      </c>
      <c r="I1652" s="75" t="s">
        <v>330</v>
      </c>
      <c r="J1652" s="68" t="str">
        <f>INDEX(数据元说明!A:F,MATCH(I1652,数据元说明!C:C,0),2)</f>
        <v>001002</v>
      </c>
      <c r="K1652" s="74" t="str">
        <f>INDEX(数据元说明!A:F,MATCH(I1652,数据元说明!C:C,0),5)</f>
        <v>是，否。</v>
      </c>
      <c r="L1652" s="75" t="str">
        <f>INDEX(数据元说明!A:F,MATCH(I1652,数据元说明!C:C,0),6)</f>
        <v>C3</v>
      </c>
      <c r="M1652" s="75" t="s">
        <v>3802</v>
      </c>
      <c r="N1652" s="103"/>
      <c r="O1652" s="103"/>
      <c r="P1652" s="75"/>
    </row>
    <row r="1653" s="43" customFormat="1" customHeight="1" spans="1:16">
      <c r="A1653" s="96"/>
      <c r="B1653" s="77"/>
      <c r="C1653" s="77" t="s">
        <v>292</v>
      </c>
      <c r="D1653" s="77" t="s">
        <v>3614</v>
      </c>
      <c r="E1653" s="102">
        <v>1101</v>
      </c>
      <c r="F1653" s="75" t="s">
        <v>3803</v>
      </c>
      <c r="G1653" s="102">
        <v>110176</v>
      </c>
      <c r="H1653" s="75" t="s">
        <v>3804</v>
      </c>
      <c r="I1653" s="75" t="s">
        <v>335</v>
      </c>
      <c r="J1653" s="68" t="str">
        <f>INDEX(数据元说明!A:F,MATCH(I1653,数据元说明!C:C,0),2)</f>
        <v>001003</v>
      </c>
      <c r="K1653" s="74" t="str">
        <f>INDEX(数据元说明!A:F,MATCH(I1653,数据元说明!C:C,0),5)</f>
        <v>百分比为单位，即1/100，保留两位小数。如4.5%则填报为4.50。</v>
      </c>
      <c r="L1653" s="75" t="str">
        <f>INDEX(数据元说明!A:F,MATCH(I1653,数据元说明!C:C,0),6)</f>
        <v>D20.2</v>
      </c>
      <c r="M1653" s="75" t="s">
        <v>3805</v>
      </c>
      <c r="N1653" s="103" t="s">
        <v>1583</v>
      </c>
      <c r="O1653" s="103" t="s">
        <v>3799</v>
      </c>
      <c r="P1653" s="75"/>
    </row>
    <row r="1654" s="43" customFormat="1" customHeight="1" spans="1:16">
      <c r="A1654" s="96"/>
      <c r="B1654" s="77"/>
      <c r="C1654" s="77" t="s">
        <v>292</v>
      </c>
      <c r="D1654" s="77" t="s">
        <v>3614</v>
      </c>
      <c r="E1654" s="102">
        <v>1101</v>
      </c>
      <c r="F1654" s="75" t="s">
        <v>3806</v>
      </c>
      <c r="G1654" s="102">
        <v>110177</v>
      </c>
      <c r="H1654" s="75" t="s">
        <v>3807</v>
      </c>
      <c r="I1654" s="75" t="s">
        <v>1537</v>
      </c>
      <c r="J1654" s="168" t="str">
        <f>INDEX(数据元说明!A:F,MATCH(I1654,数据元说明!C:C,0),2)</f>
        <v>010102</v>
      </c>
      <c r="K1654" s="74" t="str">
        <f>INDEX(数据元说明!A:F,MATCH(I1654,数据元说明!C:C,0),5)</f>
        <v>折算人民币的金额</v>
      </c>
      <c r="L1654" s="75" t="str">
        <f>INDEX(数据元说明!A:F,MATCH(I1654,数据元说明!C:C,0),6)</f>
        <v>D20.2</v>
      </c>
      <c r="M1654" s="75" t="s">
        <v>3808</v>
      </c>
      <c r="N1654" s="103" t="s">
        <v>1583</v>
      </c>
      <c r="O1654" s="103" t="s">
        <v>3809</v>
      </c>
      <c r="P1654" s="75"/>
    </row>
    <row r="1655" s="43" customFormat="1" customHeight="1" spans="1:16">
      <c r="A1655" s="96"/>
      <c r="B1655" s="77"/>
      <c r="C1655" s="77" t="s">
        <v>292</v>
      </c>
      <c r="D1655" s="77" t="s">
        <v>3614</v>
      </c>
      <c r="E1655" s="102">
        <v>1101</v>
      </c>
      <c r="F1655" s="75" t="s">
        <v>3810</v>
      </c>
      <c r="G1655" s="102">
        <v>110178</v>
      </c>
      <c r="H1655" s="75" t="s">
        <v>3811</v>
      </c>
      <c r="I1655" s="75" t="s">
        <v>1537</v>
      </c>
      <c r="J1655" s="168" t="str">
        <f>INDEX(数据元说明!A:F,MATCH(I1655,数据元说明!C:C,0),2)</f>
        <v>010102</v>
      </c>
      <c r="K1655" s="74" t="str">
        <f>INDEX(数据元说明!A:F,MATCH(I1655,数据元说明!C:C,0),5)</f>
        <v>折算人民币的金额</v>
      </c>
      <c r="L1655" s="75" t="str">
        <f>INDEX(数据元说明!A:F,MATCH(I1655,数据元说明!C:C,0),6)</f>
        <v>D20.2</v>
      </c>
      <c r="M1655" s="75" t="s">
        <v>3812</v>
      </c>
      <c r="N1655" s="103" t="s">
        <v>1583</v>
      </c>
      <c r="O1655" s="103" t="s">
        <v>1577</v>
      </c>
      <c r="P1655" s="75"/>
    </row>
    <row r="1656" s="43" customFormat="1" customHeight="1" spans="1:16">
      <c r="A1656" s="96"/>
      <c r="B1656" s="77"/>
      <c r="C1656" s="77" t="s">
        <v>292</v>
      </c>
      <c r="D1656" s="77" t="s">
        <v>3614</v>
      </c>
      <c r="E1656" s="102">
        <v>1101</v>
      </c>
      <c r="F1656" s="75" t="s">
        <v>3813</v>
      </c>
      <c r="G1656" s="102">
        <v>110179</v>
      </c>
      <c r="H1656" s="75" t="s">
        <v>3814</v>
      </c>
      <c r="I1656" s="75" t="s">
        <v>1537</v>
      </c>
      <c r="J1656" s="168" t="str">
        <f>INDEX(数据元说明!A:F,MATCH(I1656,数据元说明!C:C,0),2)</f>
        <v>010102</v>
      </c>
      <c r="K1656" s="74" t="str">
        <f>INDEX(数据元说明!A:F,MATCH(I1656,数据元说明!C:C,0),5)</f>
        <v>折算人民币的金额</v>
      </c>
      <c r="L1656" s="75" t="str">
        <f>INDEX(数据元说明!A:F,MATCH(I1656,数据元说明!C:C,0),6)</f>
        <v>D20.2</v>
      </c>
      <c r="M1656" s="75" t="s">
        <v>3815</v>
      </c>
      <c r="N1656" s="103" t="s">
        <v>1583</v>
      </c>
      <c r="O1656" s="103" t="s">
        <v>1577</v>
      </c>
      <c r="P1656" s="75"/>
    </row>
    <row r="1657" s="43" customFormat="1" customHeight="1" spans="1:16">
      <c r="A1657" s="96"/>
      <c r="B1657" s="77"/>
      <c r="C1657" s="77" t="s">
        <v>292</v>
      </c>
      <c r="D1657" s="77" t="s">
        <v>3614</v>
      </c>
      <c r="E1657" s="102">
        <v>1101</v>
      </c>
      <c r="F1657" s="75" t="s">
        <v>3816</v>
      </c>
      <c r="G1657" s="102">
        <v>110180</v>
      </c>
      <c r="H1657" s="75" t="s">
        <v>3817</v>
      </c>
      <c r="I1657" s="75" t="s">
        <v>1537</v>
      </c>
      <c r="J1657" s="168" t="str">
        <f>INDEX(数据元说明!A:F,MATCH(I1657,数据元说明!C:C,0),2)</f>
        <v>010102</v>
      </c>
      <c r="K1657" s="74" t="str">
        <f>INDEX(数据元说明!A:F,MATCH(I1657,数据元说明!C:C,0),5)</f>
        <v>折算人民币的金额</v>
      </c>
      <c r="L1657" s="75" t="str">
        <f>INDEX(数据元说明!A:F,MATCH(I1657,数据元说明!C:C,0),6)</f>
        <v>D20.2</v>
      </c>
      <c r="M1657" s="75" t="s">
        <v>3818</v>
      </c>
      <c r="N1657" s="103" t="s">
        <v>1583</v>
      </c>
      <c r="O1657" s="103" t="s">
        <v>1577</v>
      </c>
      <c r="P1657" s="75"/>
    </row>
    <row r="1658" s="43" customFormat="1" customHeight="1" spans="1:16">
      <c r="A1658" s="96"/>
      <c r="B1658" s="77"/>
      <c r="C1658" s="77" t="s">
        <v>292</v>
      </c>
      <c r="D1658" s="77" t="s">
        <v>3614</v>
      </c>
      <c r="E1658" s="102">
        <v>1101</v>
      </c>
      <c r="F1658" s="75" t="s">
        <v>3819</v>
      </c>
      <c r="G1658" s="102">
        <v>110181</v>
      </c>
      <c r="H1658" s="75" t="s">
        <v>3820</v>
      </c>
      <c r="I1658" s="75" t="s">
        <v>1537</v>
      </c>
      <c r="J1658" s="168" t="str">
        <f>INDEX(数据元说明!A:F,MATCH(I1658,数据元说明!C:C,0),2)</f>
        <v>010102</v>
      </c>
      <c r="K1658" s="74" t="str">
        <f>INDEX(数据元说明!A:F,MATCH(I1658,数据元说明!C:C,0),5)</f>
        <v>折算人民币的金额</v>
      </c>
      <c r="L1658" s="75" t="str">
        <f>INDEX(数据元说明!A:F,MATCH(I1658,数据元说明!C:C,0),6)</f>
        <v>D20.2</v>
      </c>
      <c r="M1658" s="75" t="s">
        <v>3821</v>
      </c>
      <c r="N1658" s="103" t="s">
        <v>1583</v>
      </c>
      <c r="O1658" s="103" t="s">
        <v>1577</v>
      </c>
      <c r="P1658" s="75"/>
    </row>
    <row r="1659" s="43" customFormat="1" customHeight="1" spans="1:16">
      <c r="A1659" s="96"/>
      <c r="B1659" s="77"/>
      <c r="C1659" s="77" t="s">
        <v>292</v>
      </c>
      <c r="D1659" s="77" t="s">
        <v>3614</v>
      </c>
      <c r="E1659" s="102">
        <v>1101</v>
      </c>
      <c r="F1659" s="75" t="s">
        <v>3822</v>
      </c>
      <c r="G1659" s="102">
        <v>110182</v>
      </c>
      <c r="H1659" s="75" t="s">
        <v>3823</v>
      </c>
      <c r="I1659" s="75" t="s">
        <v>335</v>
      </c>
      <c r="J1659" s="68" t="str">
        <f>INDEX(数据元说明!A:F,MATCH(I1659,数据元说明!C:C,0),2)</f>
        <v>001003</v>
      </c>
      <c r="K1659" s="74" t="str">
        <f>INDEX(数据元说明!A:F,MATCH(I1659,数据元说明!C:C,0),5)</f>
        <v>百分比为单位，即1/100，保留两位小数。如4.5%则填报为4.50。</v>
      </c>
      <c r="L1659" s="75" t="str">
        <f>INDEX(数据元说明!A:F,MATCH(I1659,数据元说明!C:C,0),6)</f>
        <v>D20.2</v>
      </c>
      <c r="M1659" s="75" t="s">
        <v>3824</v>
      </c>
      <c r="N1659" s="103" t="s">
        <v>1583</v>
      </c>
      <c r="O1659" s="103" t="s">
        <v>3799</v>
      </c>
      <c r="P1659" s="75"/>
    </row>
    <row r="1660" s="43" customFormat="1" customHeight="1" spans="1:16">
      <c r="A1660" s="96"/>
      <c r="B1660" s="77"/>
      <c r="C1660" s="77" t="s">
        <v>292</v>
      </c>
      <c r="D1660" s="77" t="s">
        <v>3614</v>
      </c>
      <c r="E1660" s="102">
        <v>1101</v>
      </c>
      <c r="F1660" s="75" t="s">
        <v>3825</v>
      </c>
      <c r="G1660" s="102">
        <v>110183</v>
      </c>
      <c r="H1660" s="75" t="s">
        <v>3826</v>
      </c>
      <c r="I1660" s="75" t="s">
        <v>335</v>
      </c>
      <c r="J1660" s="68" t="str">
        <f>INDEX(数据元说明!A:F,MATCH(I1660,数据元说明!C:C,0),2)</f>
        <v>001003</v>
      </c>
      <c r="K1660" s="74" t="str">
        <f>INDEX(数据元说明!A:F,MATCH(I1660,数据元说明!C:C,0),5)</f>
        <v>百分比为单位，即1/100，保留两位小数。如4.5%则填报为4.50。</v>
      </c>
      <c r="L1660" s="75" t="str">
        <f>INDEX(数据元说明!A:F,MATCH(I1660,数据元说明!C:C,0),6)</f>
        <v>D20.2</v>
      </c>
      <c r="M1660" s="75" t="s">
        <v>3827</v>
      </c>
      <c r="N1660" s="103" t="s">
        <v>1583</v>
      </c>
      <c r="O1660" s="103" t="s">
        <v>3799</v>
      </c>
      <c r="P1660" s="75"/>
    </row>
    <row r="1661" s="43" customFormat="1" customHeight="1" outlineLevel="1" spans="1:16">
      <c r="A1661" s="97"/>
      <c r="B1661" s="98"/>
      <c r="C1661" s="77" t="s">
        <v>292</v>
      </c>
      <c r="D1661" s="77" t="s">
        <v>3614</v>
      </c>
      <c r="E1661" s="102">
        <v>1101</v>
      </c>
      <c r="F1661" s="100" t="s">
        <v>484</v>
      </c>
      <c r="G1661" s="102">
        <v>110184</v>
      </c>
      <c r="H1661" s="100" t="s">
        <v>1623</v>
      </c>
      <c r="I1661" s="100" t="s">
        <v>484</v>
      </c>
      <c r="J1661" s="68" t="str">
        <f>INDEX(数据元说明!A:F,MATCH(I1661,数据元说明!C:C,0),2)</f>
        <v>001038</v>
      </c>
      <c r="K1661" s="74" t="str">
        <f>INDEX(数据元说明!A:F,MATCH(I1661,数据元说明!C:C,0),5)</f>
        <v>银行自定义。</v>
      </c>
      <c r="L1661" s="100" t="str">
        <f>INDEX(数据元说明!A:F,MATCH(I1661,数据元说明!C:C,0),6)</f>
        <v>C..600</v>
      </c>
      <c r="M1661" s="74" t="s">
        <v>1624</v>
      </c>
      <c r="N1661" s="103" t="s">
        <v>1601</v>
      </c>
      <c r="O1661" s="103"/>
      <c r="P1661" s="103"/>
    </row>
    <row r="1662" s="43" customFormat="1" customHeight="1" spans="1:16">
      <c r="A1662" s="97"/>
      <c r="B1662" s="98"/>
      <c r="C1662" s="77" t="s">
        <v>292</v>
      </c>
      <c r="D1662" s="77" t="s">
        <v>3614</v>
      </c>
      <c r="E1662" s="102">
        <v>1101</v>
      </c>
      <c r="F1662" s="100" t="s">
        <v>1625</v>
      </c>
      <c r="G1662" s="102">
        <v>110185</v>
      </c>
      <c r="H1662" s="79" t="s">
        <v>1626</v>
      </c>
      <c r="I1662" s="100" t="s">
        <v>345</v>
      </c>
      <c r="J1662" s="68" t="str">
        <f>INDEX(数据元说明!A:F,MATCH(I1662,数据元说明!C:C,0),2)</f>
        <v>001005</v>
      </c>
      <c r="K1662" s="74" t="str">
        <f>INDEX(数据元说明!A:F,MATCH(I1662,数据元说明!C:C,0),5)</f>
        <v>YYYYMMDD，默认值99991231。</v>
      </c>
      <c r="L1662" s="100" t="str">
        <f>INDEX(数据元说明!A:F,MATCH(I1662,数据元说明!C:C,0),6)</f>
        <v>C8</v>
      </c>
      <c r="M1662" s="103" t="s">
        <v>3828</v>
      </c>
      <c r="N1662" s="103" t="s">
        <v>1601</v>
      </c>
      <c r="O1662" s="103"/>
      <c r="P1662" s="75"/>
    </row>
    <row r="1663" s="43" customFormat="1" customHeight="1" spans="1:16">
      <c r="A1663" s="97"/>
      <c r="B1663" s="99"/>
      <c r="C1663" s="99" t="s">
        <v>295</v>
      </c>
      <c r="D1663" s="99" t="s">
        <v>3829</v>
      </c>
      <c r="E1663" s="100">
        <v>1102</v>
      </c>
      <c r="F1663" s="100"/>
      <c r="G1663" s="101"/>
      <c r="H1663" s="100"/>
      <c r="I1663" s="100"/>
      <c r="J1663" s="100"/>
      <c r="K1663" s="100"/>
      <c r="L1663" s="100" t="e">
        <f>INDEX(数据元说明!A:F,MATCH(I1663,数据元说明!C:C,0),6)</f>
        <v>#N/A</v>
      </c>
      <c r="M1663" s="103" t="s">
        <v>3830</v>
      </c>
      <c r="N1663" s="103"/>
      <c r="O1663" s="103"/>
      <c r="P1663" s="75" t="s">
        <v>3831</v>
      </c>
    </row>
    <row r="1664" s="43" customFormat="1" customHeight="1" spans="1:16">
      <c r="A1664" s="96"/>
      <c r="B1664" s="77"/>
      <c r="C1664" s="77" t="s">
        <v>295</v>
      </c>
      <c r="D1664" s="77" t="s">
        <v>3829</v>
      </c>
      <c r="E1664" s="102">
        <v>1102</v>
      </c>
      <c r="F1664" s="104" t="s">
        <v>1176</v>
      </c>
      <c r="G1664" s="105">
        <v>110201</v>
      </c>
      <c r="H1664" s="75" t="s">
        <v>3618</v>
      </c>
      <c r="I1664" s="75" t="s">
        <v>1176</v>
      </c>
      <c r="J1664" s="168" t="str">
        <f>INDEX(数据元说明!A:F,MATCH(I1664,数据元说明!C:C,0),2)</f>
        <v>010012</v>
      </c>
      <c r="K1664" s="74" t="str">
        <f>INDEX(数据元说明!A:F,MATCH(I1664,数据元说明!C:C,0),5)</f>
        <v>登记机构赋予理财产品的标识码，该码具有唯一性。</v>
      </c>
      <c r="L1664" s="75" t="str">
        <f>INDEX(数据元说明!A:F,MATCH(I1664,数据元说明!C:C,0),6)</f>
        <v>C..30</v>
      </c>
      <c r="M1664" s="75" t="s">
        <v>3619</v>
      </c>
      <c r="N1664" s="103"/>
      <c r="O1664" s="103"/>
      <c r="P1664" s="75"/>
    </row>
    <row r="1665" s="43" customFormat="1" customHeight="1" spans="1:16">
      <c r="A1665" s="96"/>
      <c r="B1665" s="77"/>
      <c r="C1665" s="77" t="s">
        <v>295</v>
      </c>
      <c r="D1665" s="77" t="s">
        <v>3829</v>
      </c>
      <c r="E1665" s="102">
        <v>1102</v>
      </c>
      <c r="F1665" s="104" t="s">
        <v>746</v>
      </c>
      <c r="G1665" s="105">
        <v>110202</v>
      </c>
      <c r="H1665" s="75" t="s">
        <v>3489</v>
      </c>
      <c r="I1665" s="75" t="s">
        <v>1136</v>
      </c>
      <c r="J1665" s="168" t="str">
        <f>INDEX(数据元说明!A:F,MATCH(I1665,数据元说明!C:C,0),2)</f>
        <v>010002</v>
      </c>
      <c r="K1665" s="74" t="str">
        <f>INDEX(数据元说明!A:F,MATCH(I1665,数据元说明!C:C,0),5)</f>
        <v>金融产品名称，包括但不限于标准化或非标准化金融产品。如果不是标准产品，则由银行自定义。</v>
      </c>
      <c r="L1665" s="75" t="str">
        <f>INDEX(数据元说明!A:F,MATCH(I1665,数据元说明!C:C,0),6)</f>
        <v>C..450</v>
      </c>
      <c r="M1665" s="75" t="s">
        <v>3623</v>
      </c>
      <c r="N1665" s="103" t="s">
        <v>1583</v>
      </c>
      <c r="O1665" s="103" t="s">
        <v>322</v>
      </c>
      <c r="P1665" s="75"/>
    </row>
    <row r="1666" s="43" customFormat="1" customHeight="1" spans="1:16">
      <c r="A1666" s="96"/>
      <c r="B1666" s="77"/>
      <c r="C1666" s="77" t="s">
        <v>295</v>
      </c>
      <c r="D1666" s="77" t="s">
        <v>3829</v>
      </c>
      <c r="E1666" s="102">
        <v>1102</v>
      </c>
      <c r="F1666" s="75" t="s">
        <v>1458</v>
      </c>
      <c r="G1666" s="105">
        <v>110203</v>
      </c>
      <c r="H1666" s="75" t="s">
        <v>3437</v>
      </c>
      <c r="I1666" s="75" t="s">
        <v>1458</v>
      </c>
      <c r="J1666" s="168" t="str">
        <f>INDEX(数据元说明!A:F,MATCH(I1666,数据元说明!C:C,0),2)</f>
        <v>010082</v>
      </c>
      <c r="K1666" s="74" t="str">
        <f>INDEX(数据元说明!A:F,MATCH(I1666,数据元说明!C:C,0),5)</f>
        <v>采用《金融机构编码规范》编发的法人机构代码(即金融机构代码）前6位。</v>
      </c>
      <c r="L1666" s="75" t="str">
        <f>INDEX(数据元说明!A:F,MATCH(I1666,数据元说明!C:C,0),6)</f>
        <v>C..30</v>
      </c>
      <c r="M1666" s="75"/>
      <c r="N1666" s="103"/>
      <c r="O1666" s="103"/>
      <c r="P1666" s="75"/>
    </row>
    <row r="1667" s="43" customFormat="1" customHeight="1" outlineLevel="1" spans="1:16">
      <c r="A1667" s="64"/>
      <c r="B1667" s="65"/>
      <c r="C1667" s="77" t="s">
        <v>295</v>
      </c>
      <c r="D1667" s="77" t="s">
        <v>3829</v>
      </c>
      <c r="E1667" s="102">
        <v>1102</v>
      </c>
      <c r="F1667" s="68" t="s">
        <v>373</v>
      </c>
      <c r="G1667" s="105">
        <v>110204</v>
      </c>
      <c r="H1667" s="68" t="s">
        <v>1588</v>
      </c>
      <c r="I1667" s="68" t="s">
        <v>373</v>
      </c>
      <c r="J1667" s="68" t="str">
        <f>INDEX(数据元说明!A:F,MATCH(I1667,数据元说明!C:C,0),2)</f>
        <v>001011</v>
      </c>
      <c r="K1667" s="74" t="str">
        <f>INDEX(数据元说明!A:F,MATCH(I1667,数据元说明!C:C,0),5)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667" s="68" t="str">
        <f>INDEX(数据元说明!A:F,MATCH(I1667,数据元说明!C:C,0),6)</f>
        <v>C..30</v>
      </c>
      <c r="M1667" s="74" t="s">
        <v>3624</v>
      </c>
      <c r="N1667" s="74" t="s">
        <v>1601</v>
      </c>
      <c r="O1667" s="74"/>
      <c r="P1667" s="74"/>
    </row>
    <row r="1668" s="43" customFormat="1" customHeight="1" spans="1:16">
      <c r="A1668" s="96"/>
      <c r="B1668" s="77"/>
      <c r="C1668" s="77" t="s">
        <v>295</v>
      </c>
      <c r="D1668" s="77" t="s">
        <v>3829</v>
      </c>
      <c r="E1668" s="102">
        <v>1102</v>
      </c>
      <c r="F1668" s="104" t="s">
        <v>3388</v>
      </c>
      <c r="G1668" s="105">
        <v>110205</v>
      </c>
      <c r="H1668" s="75" t="s">
        <v>3389</v>
      </c>
      <c r="I1668" s="75" t="s">
        <v>325</v>
      </c>
      <c r="J1668" s="68" t="str">
        <f>INDEX(数据元说明!A:F,MATCH(I1668,数据元说明!C:C,0),2)</f>
        <v>001001</v>
      </c>
      <c r="K1668" s="74" t="str">
        <f>INDEX(数据元说明!A:F,MATCH(I1668,数据元说明!C:C,0),5)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668" s="75" t="str">
        <f>INDEX(数据元说明!A:F,MATCH(I1668,数据元说明!C:C,0),6)</f>
        <v>C..450</v>
      </c>
      <c r="M1668" s="75" t="s">
        <v>3832</v>
      </c>
      <c r="N1668" s="103" t="s">
        <v>1583</v>
      </c>
      <c r="O1668" s="103" t="s">
        <v>322</v>
      </c>
      <c r="P1668" s="75"/>
    </row>
    <row r="1669" s="43" customFormat="1" customHeight="1" spans="1:16">
      <c r="A1669" s="96"/>
      <c r="B1669" s="77"/>
      <c r="C1669" s="77" t="s">
        <v>295</v>
      </c>
      <c r="D1669" s="77" t="s">
        <v>3829</v>
      </c>
      <c r="E1669" s="102">
        <v>1102</v>
      </c>
      <c r="F1669" s="104" t="s">
        <v>3833</v>
      </c>
      <c r="G1669" s="105">
        <v>110206</v>
      </c>
      <c r="H1669" s="75" t="s">
        <v>3834</v>
      </c>
      <c r="I1669" s="75" t="s">
        <v>1537</v>
      </c>
      <c r="J1669" s="168" t="str">
        <f>INDEX(数据元说明!A:F,MATCH(I1669,数据元说明!C:C,0),2)</f>
        <v>010102</v>
      </c>
      <c r="K1669" s="74" t="str">
        <f>INDEX(数据元说明!A:F,MATCH(I1669,数据元说明!C:C,0),5)</f>
        <v>折算人民币的金额</v>
      </c>
      <c r="L1669" s="75" t="str">
        <f>INDEX(数据元说明!A:F,MATCH(I1669,数据元说明!C:C,0),6)</f>
        <v>D20.2</v>
      </c>
      <c r="M1669" s="106" t="s">
        <v>3835</v>
      </c>
      <c r="N1669" s="103" t="s">
        <v>1583</v>
      </c>
      <c r="O1669" s="103" t="s">
        <v>3836</v>
      </c>
      <c r="P1669" s="75"/>
    </row>
    <row r="1670" s="43" customFormat="1" customHeight="1" spans="1:16">
      <c r="A1670" s="96"/>
      <c r="B1670" s="77"/>
      <c r="C1670" s="77" t="s">
        <v>295</v>
      </c>
      <c r="D1670" s="77" t="s">
        <v>3829</v>
      </c>
      <c r="E1670" s="102">
        <v>1102</v>
      </c>
      <c r="F1670" s="104" t="s">
        <v>3837</v>
      </c>
      <c r="G1670" s="105">
        <v>110207</v>
      </c>
      <c r="H1670" s="75" t="s">
        <v>3838</v>
      </c>
      <c r="I1670" s="75" t="s">
        <v>1418</v>
      </c>
      <c r="J1670" s="168" t="str">
        <f>INDEX(数据元说明!A:F,MATCH(I1670,数据元说明!C:C,0),2)</f>
        <v>010072</v>
      </c>
      <c r="K1670" s="74" t="str">
        <f>INDEX(数据元说明!A:F,MATCH(I1670,数据元说明!C:C,0),5)</f>
        <v>产品份额或资产的数量。</v>
      </c>
      <c r="L1670" s="75" t="str">
        <f>INDEX(数据元说明!A:F,MATCH(I1670,数据元说明!C:C,0),6)</f>
        <v>D20.6</v>
      </c>
      <c r="M1670" s="106" t="s">
        <v>3839</v>
      </c>
      <c r="N1670" s="103" t="s">
        <v>1583</v>
      </c>
      <c r="O1670" s="103" t="s">
        <v>1695</v>
      </c>
      <c r="P1670" s="75"/>
    </row>
    <row r="1671" s="43" customFormat="1" customHeight="1" spans="1:16">
      <c r="A1671" s="96"/>
      <c r="B1671" s="77"/>
      <c r="C1671" s="77" t="s">
        <v>295</v>
      </c>
      <c r="D1671" s="77" t="s">
        <v>3829</v>
      </c>
      <c r="E1671" s="102">
        <v>1102</v>
      </c>
      <c r="F1671" s="104" t="s">
        <v>3840</v>
      </c>
      <c r="G1671" s="105">
        <v>110208</v>
      </c>
      <c r="H1671" s="75" t="s">
        <v>3841</v>
      </c>
      <c r="I1671" s="75" t="s">
        <v>1537</v>
      </c>
      <c r="J1671" s="168" t="str">
        <f>INDEX(数据元说明!A:F,MATCH(I1671,数据元说明!C:C,0),2)</f>
        <v>010102</v>
      </c>
      <c r="K1671" s="74" t="str">
        <f>INDEX(数据元说明!A:F,MATCH(I1671,数据元说明!C:C,0),5)</f>
        <v>折算人民币的金额</v>
      </c>
      <c r="L1671" s="75" t="str">
        <f>INDEX(数据元说明!A:F,MATCH(I1671,数据元说明!C:C,0),6)</f>
        <v>D20.2</v>
      </c>
      <c r="M1671" s="106" t="s">
        <v>3842</v>
      </c>
      <c r="N1671" s="103" t="s">
        <v>1583</v>
      </c>
      <c r="O1671" s="103" t="s">
        <v>3836</v>
      </c>
      <c r="P1671" s="75"/>
    </row>
    <row r="1672" s="43" customFormat="1" customHeight="1" spans="1:16">
      <c r="A1672" s="96"/>
      <c r="B1672" s="77"/>
      <c r="C1672" s="77" t="s">
        <v>295</v>
      </c>
      <c r="D1672" s="77" t="s">
        <v>3829</v>
      </c>
      <c r="E1672" s="102">
        <v>1102</v>
      </c>
      <c r="F1672" s="104" t="s">
        <v>3843</v>
      </c>
      <c r="G1672" s="105">
        <v>110209</v>
      </c>
      <c r="H1672" s="75" t="s">
        <v>3844</v>
      </c>
      <c r="I1672" s="75" t="s">
        <v>1537</v>
      </c>
      <c r="J1672" s="168" t="str">
        <f>INDEX(数据元说明!A:F,MATCH(I1672,数据元说明!C:C,0),2)</f>
        <v>010102</v>
      </c>
      <c r="K1672" s="74" t="str">
        <f>INDEX(数据元说明!A:F,MATCH(I1672,数据元说明!C:C,0),5)</f>
        <v>折算人民币的金额</v>
      </c>
      <c r="L1672" s="75" t="str">
        <f>INDEX(数据元说明!A:F,MATCH(I1672,数据元说明!C:C,0),6)</f>
        <v>D20.2</v>
      </c>
      <c r="M1672" s="106" t="s">
        <v>3845</v>
      </c>
      <c r="N1672" s="103" t="s">
        <v>1583</v>
      </c>
      <c r="O1672" s="103" t="s">
        <v>3836</v>
      </c>
      <c r="P1672" s="75"/>
    </row>
    <row r="1673" s="43" customFormat="1" customHeight="1" spans="1:16">
      <c r="A1673" s="96"/>
      <c r="B1673" s="77"/>
      <c r="C1673" s="77" t="s">
        <v>295</v>
      </c>
      <c r="D1673" s="77" t="s">
        <v>3829</v>
      </c>
      <c r="E1673" s="102">
        <v>1102</v>
      </c>
      <c r="F1673" s="104" t="s">
        <v>3846</v>
      </c>
      <c r="G1673" s="105">
        <v>110210</v>
      </c>
      <c r="H1673" s="75" t="s">
        <v>3847</v>
      </c>
      <c r="I1673" s="75" t="s">
        <v>1418</v>
      </c>
      <c r="J1673" s="168" t="str">
        <f>INDEX(数据元说明!A:F,MATCH(I1673,数据元说明!C:C,0),2)</f>
        <v>010072</v>
      </c>
      <c r="K1673" s="74" t="str">
        <f>INDEX(数据元说明!A:F,MATCH(I1673,数据元说明!C:C,0),5)</f>
        <v>产品份额或资产的数量。</v>
      </c>
      <c r="L1673" s="75" t="str">
        <f>INDEX(数据元说明!A:F,MATCH(I1673,数据元说明!C:C,0),6)</f>
        <v>D20.6</v>
      </c>
      <c r="M1673" s="106" t="s">
        <v>3848</v>
      </c>
      <c r="N1673" s="103" t="s">
        <v>1583</v>
      </c>
      <c r="O1673" s="103" t="s">
        <v>1695</v>
      </c>
      <c r="P1673" s="75"/>
    </row>
    <row r="1674" s="43" customFormat="1" customHeight="1" spans="1:16">
      <c r="A1674" s="96"/>
      <c r="B1674" s="77"/>
      <c r="C1674" s="77" t="s">
        <v>295</v>
      </c>
      <c r="D1674" s="77" t="s">
        <v>3829</v>
      </c>
      <c r="E1674" s="102">
        <v>1102</v>
      </c>
      <c r="F1674" s="104" t="s">
        <v>3849</v>
      </c>
      <c r="G1674" s="105">
        <v>110211</v>
      </c>
      <c r="H1674" s="75" t="s">
        <v>3850</v>
      </c>
      <c r="I1674" s="75" t="s">
        <v>1541</v>
      </c>
      <c r="J1674" s="168" t="str">
        <f>INDEX(数据元说明!A:F,MATCH(I1674,数据元说明!C:C,0),2)</f>
        <v>010103</v>
      </c>
      <c r="K1674" s="74" t="str">
        <f>INDEX(数据元说明!A:F,MATCH(I1674,数据元说明!C:C,0),5)</f>
        <v>“产品统计日状态”为“存续”。即所在月末统计时点产品处于存续的状态。</v>
      </c>
      <c r="L1674" s="75" t="str">
        <f>INDEX(数据元说明!A:F,MATCH(I1674,数据元说明!C:C,0),6)</f>
        <v>C..30</v>
      </c>
      <c r="M1674" s="75" t="s">
        <v>3851</v>
      </c>
      <c r="N1674" s="103" t="s">
        <v>1583</v>
      </c>
      <c r="O1674" s="103" t="s">
        <v>3852</v>
      </c>
      <c r="P1674" s="75"/>
    </row>
    <row r="1675" s="43" customFormat="1" customHeight="1" spans="1:16">
      <c r="A1675" s="96"/>
      <c r="B1675" s="77"/>
      <c r="C1675" s="77" t="s">
        <v>295</v>
      </c>
      <c r="D1675" s="77" t="s">
        <v>3829</v>
      </c>
      <c r="E1675" s="102">
        <v>1102</v>
      </c>
      <c r="F1675" s="104" t="s">
        <v>3853</v>
      </c>
      <c r="G1675" s="105">
        <v>110212</v>
      </c>
      <c r="H1675" s="75" t="s">
        <v>3854</v>
      </c>
      <c r="I1675" s="75" t="s">
        <v>1537</v>
      </c>
      <c r="J1675" s="168" t="str">
        <f>INDEX(数据元说明!A:F,MATCH(I1675,数据元说明!C:C,0),2)</f>
        <v>010102</v>
      </c>
      <c r="K1675" s="74" t="str">
        <f>INDEX(数据元说明!A:F,MATCH(I1675,数据元说明!C:C,0),5)</f>
        <v>折算人民币的金额</v>
      </c>
      <c r="L1675" s="75" t="str">
        <f>INDEX(数据元说明!A:F,MATCH(I1675,数据元说明!C:C,0),6)</f>
        <v>D20.2</v>
      </c>
      <c r="M1675" s="75" t="s">
        <v>3855</v>
      </c>
      <c r="N1675" s="103" t="s">
        <v>1583</v>
      </c>
      <c r="O1675" s="103" t="s">
        <v>3856</v>
      </c>
      <c r="P1675" s="75"/>
    </row>
    <row r="1676" s="43" customFormat="1" customHeight="1" spans="1:16">
      <c r="A1676" s="96"/>
      <c r="B1676" s="77"/>
      <c r="C1676" s="77" t="s">
        <v>295</v>
      </c>
      <c r="D1676" s="77" t="s">
        <v>3829</v>
      </c>
      <c r="E1676" s="102">
        <v>1102</v>
      </c>
      <c r="F1676" s="104" t="s">
        <v>3857</v>
      </c>
      <c r="G1676" s="105">
        <v>110213</v>
      </c>
      <c r="H1676" s="75" t="s">
        <v>3858</v>
      </c>
      <c r="I1676" s="75" t="s">
        <v>642</v>
      </c>
      <c r="J1676" s="68" t="str">
        <f>INDEX(数据元说明!A:F,MATCH(I1676,数据元说明!C:C,0),2)</f>
        <v>003010</v>
      </c>
      <c r="K1676" s="74" t="str">
        <f>INDEX(数据元说明!A:F,MATCH(I1676,数据元说明!C:C,0),5)</f>
        <v>遵循《GB/T 12406 表示货币和资金的代码》的字母代码，如CNY。上述文件所列币种无法涵盖的，允许银行自定义填报。多个币种合计折算为人民币（本外币合计）的，填报为BWB。</v>
      </c>
      <c r="L1676" s="75" t="str">
        <f>INDEX(数据元说明!A:F,MATCH(I1676,数据元说明!C:C,0),6)</f>
        <v>C3</v>
      </c>
      <c r="M1676" s="75" t="s">
        <v>3859</v>
      </c>
      <c r="N1676" s="103" t="s">
        <v>1583</v>
      </c>
      <c r="O1676" s="103"/>
      <c r="P1676" s="75" t="s">
        <v>1634</v>
      </c>
    </row>
    <row r="1677" s="43" customFormat="1" customHeight="1" spans="1:16">
      <c r="A1677" s="96"/>
      <c r="B1677" s="77"/>
      <c r="C1677" s="77" t="s">
        <v>295</v>
      </c>
      <c r="D1677" s="77" t="s">
        <v>3829</v>
      </c>
      <c r="E1677" s="102">
        <v>1102</v>
      </c>
      <c r="F1677" s="104" t="s">
        <v>3860</v>
      </c>
      <c r="G1677" s="105">
        <v>110214</v>
      </c>
      <c r="H1677" s="75" t="s">
        <v>3861</v>
      </c>
      <c r="I1677" s="75" t="s">
        <v>1301</v>
      </c>
      <c r="J1677" s="168" t="str">
        <f>INDEX(数据元说明!A:F,MATCH(I1677,数据元说明!C:C,0),2)</f>
        <v>010043</v>
      </c>
      <c r="K1677" s="74" t="str">
        <f>INDEX(数据元说明!A:F,MATCH(I1677,数据元说明!C:C,0),5)</f>
        <v>理财产品份额的单位价值。</v>
      </c>
      <c r="L1677" s="75" t="str">
        <f>INDEX(数据元说明!A:F,MATCH(I1677,数据元说明!C:C,0),6)</f>
        <v>D20.6</v>
      </c>
      <c r="M1677" s="75" t="s">
        <v>3862</v>
      </c>
      <c r="N1677" s="103" t="s">
        <v>1583</v>
      </c>
      <c r="O1677" s="103" t="s">
        <v>322</v>
      </c>
      <c r="P1677" s="75"/>
    </row>
    <row r="1678" s="43" customFormat="1" customHeight="1" spans="1:16">
      <c r="A1678" s="96"/>
      <c r="B1678" s="77"/>
      <c r="C1678" s="77" t="s">
        <v>295</v>
      </c>
      <c r="D1678" s="77" t="s">
        <v>3829</v>
      </c>
      <c r="E1678" s="102">
        <v>1102</v>
      </c>
      <c r="F1678" s="104" t="s">
        <v>3863</v>
      </c>
      <c r="G1678" s="105">
        <v>110215</v>
      </c>
      <c r="H1678" s="75" t="s">
        <v>3864</v>
      </c>
      <c r="I1678" s="75" t="s">
        <v>1301</v>
      </c>
      <c r="J1678" s="168" t="str">
        <f>INDEX(数据元说明!A:F,MATCH(I1678,数据元说明!C:C,0),2)</f>
        <v>010043</v>
      </c>
      <c r="K1678" s="74" t="str">
        <f>INDEX(数据元说明!A:F,MATCH(I1678,数据元说明!C:C,0),5)</f>
        <v>理财产品份额的单位价值。</v>
      </c>
      <c r="L1678" s="75" t="str">
        <f>INDEX(数据元说明!A:F,MATCH(I1678,数据元说明!C:C,0),6)</f>
        <v>D20.6</v>
      </c>
      <c r="M1678" s="75" t="s">
        <v>3865</v>
      </c>
      <c r="N1678" s="103" t="s">
        <v>1583</v>
      </c>
      <c r="O1678" s="103" t="s">
        <v>322</v>
      </c>
      <c r="P1678" s="75"/>
    </row>
    <row r="1679" s="43" customFormat="1" customHeight="1" spans="1:16">
      <c r="A1679" s="96"/>
      <c r="B1679" s="77"/>
      <c r="C1679" s="77" t="s">
        <v>295</v>
      </c>
      <c r="D1679" s="77" t="s">
        <v>3829</v>
      </c>
      <c r="E1679" s="102">
        <v>1102</v>
      </c>
      <c r="F1679" s="104" t="s">
        <v>3866</v>
      </c>
      <c r="G1679" s="105">
        <v>110216</v>
      </c>
      <c r="H1679" s="75" t="s">
        <v>3867</v>
      </c>
      <c r="I1679" s="75" t="s">
        <v>1301</v>
      </c>
      <c r="J1679" s="168" t="str">
        <f>INDEX(数据元说明!A:F,MATCH(I1679,数据元说明!C:C,0),2)</f>
        <v>010043</v>
      </c>
      <c r="K1679" s="74" t="str">
        <f>INDEX(数据元说明!A:F,MATCH(I1679,数据元说明!C:C,0),5)</f>
        <v>理财产品份额的单位价值。</v>
      </c>
      <c r="L1679" s="75" t="str">
        <f>INDEX(数据元说明!A:F,MATCH(I1679,数据元说明!C:C,0),6)</f>
        <v>D20.6</v>
      </c>
      <c r="M1679" s="75" t="s">
        <v>3868</v>
      </c>
      <c r="N1679" s="103" t="s">
        <v>1583</v>
      </c>
      <c r="O1679" s="103" t="s">
        <v>322</v>
      </c>
      <c r="P1679" s="75"/>
    </row>
    <row r="1680" s="43" customFormat="1" customHeight="1" spans="1:16">
      <c r="A1680" s="96"/>
      <c r="B1680" s="77"/>
      <c r="C1680" s="77" t="s">
        <v>295</v>
      </c>
      <c r="D1680" s="77" t="s">
        <v>3829</v>
      </c>
      <c r="E1680" s="102">
        <v>1102</v>
      </c>
      <c r="F1680" s="104" t="s">
        <v>3869</v>
      </c>
      <c r="G1680" s="105">
        <v>110217</v>
      </c>
      <c r="H1680" s="75" t="s">
        <v>3870</v>
      </c>
      <c r="I1680" s="75" t="s">
        <v>1301</v>
      </c>
      <c r="J1680" s="168" t="str">
        <f>INDEX(数据元说明!A:F,MATCH(I1680,数据元说明!C:C,0),2)</f>
        <v>010043</v>
      </c>
      <c r="K1680" s="74" t="str">
        <f>INDEX(数据元说明!A:F,MATCH(I1680,数据元说明!C:C,0),5)</f>
        <v>理财产品份额的单位价值。</v>
      </c>
      <c r="L1680" s="75" t="str">
        <f>INDEX(数据元说明!A:F,MATCH(I1680,数据元说明!C:C,0),6)</f>
        <v>D20.6</v>
      </c>
      <c r="M1680" s="75" t="s">
        <v>3871</v>
      </c>
      <c r="N1680" s="103" t="s">
        <v>1583</v>
      </c>
      <c r="O1680" s="103" t="s">
        <v>1695</v>
      </c>
      <c r="P1680" s="75"/>
    </row>
    <row r="1681" s="43" customFormat="1" customHeight="1" spans="1:16">
      <c r="A1681" s="96"/>
      <c r="B1681" s="77"/>
      <c r="C1681" s="77" t="s">
        <v>295</v>
      </c>
      <c r="D1681" s="77" t="s">
        <v>3829</v>
      </c>
      <c r="E1681" s="102">
        <v>1102</v>
      </c>
      <c r="F1681" s="104" t="s">
        <v>3872</v>
      </c>
      <c r="G1681" s="105">
        <v>110218</v>
      </c>
      <c r="H1681" s="75" t="s">
        <v>3873</v>
      </c>
      <c r="I1681" s="75" t="s">
        <v>1301</v>
      </c>
      <c r="J1681" s="168" t="str">
        <f>INDEX(数据元说明!A:F,MATCH(I1681,数据元说明!C:C,0),2)</f>
        <v>010043</v>
      </c>
      <c r="K1681" s="74" t="str">
        <f>INDEX(数据元说明!A:F,MATCH(I1681,数据元说明!C:C,0),5)</f>
        <v>理财产品份额的单位价值。</v>
      </c>
      <c r="L1681" s="75" t="str">
        <f>INDEX(数据元说明!A:F,MATCH(I1681,数据元说明!C:C,0),6)</f>
        <v>D20.6</v>
      </c>
      <c r="M1681" s="75" t="s">
        <v>3874</v>
      </c>
      <c r="N1681" s="103" t="s">
        <v>1583</v>
      </c>
      <c r="O1681" s="103" t="s">
        <v>1695</v>
      </c>
      <c r="P1681" s="75"/>
    </row>
    <row r="1682" s="43" customFormat="1" customHeight="1" spans="1:16">
      <c r="A1682" s="96"/>
      <c r="B1682" s="77"/>
      <c r="C1682" s="77" t="s">
        <v>295</v>
      </c>
      <c r="D1682" s="77" t="s">
        <v>3829</v>
      </c>
      <c r="E1682" s="102">
        <v>1102</v>
      </c>
      <c r="F1682" s="104" t="s">
        <v>3875</v>
      </c>
      <c r="G1682" s="105">
        <v>110219</v>
      </c>
      <c r="H1682" s="75" t="s">
        <v>3876</v>
      </c>
      <c r="I1682" s="75" t="s">
        <v>1301</v>
      </c>
      <c r="J1682" s="168" t="str">
        <f>INDEX(数据元说明!A:F,MATCH(I1682,数据元说明!C:C,0),2)</f>
        <v>010043</v>
      </c>
      <c r="K1682" s="74" t="str">
        <f>INDEX(数据元说明!A:F,MATCH(I1682,数据元说明!C:C,0),5)</f>
        <v>理财产品份额的单位价值。</v>
      </c>
      <c r="L1682" s="75" t="str">
        <f>INDEX(数据元说明!A:F,MATCH(I1682,数据元说明!C:C,0),6)</f>
        <v>D20.6</v>
      </c>
      <c r="M1682" s="75" t="s">
        <v>3877</v>
      </c>
      <c r="N1682" s="103" t="s">
        <v>1583</v>
      </c>
      <c r="O1682" s="103" t="s">
        <v>1695</v>
      </c>
      <c r="P1682" s="75"/>
    </row>
    <row r="1683" s="43" customFormat="1" customHeight="1" spans="1:16">
      <c r="A1683" s="96"/>
      <c r="B1683" s="77"/>
      <c r="C1683" s="77" t="s">
        <v>295</v>
      </c>
      <c r="D1683" s="77" t="s">
        <v>3829</v>
      </c>
      <c r="E1683" s="102">
        <v>1102</v>
      </c>
      <c r="F1683" s="104" t="s">
        <v>3878</v>
      </c>
      <c r="G1683" s="105">
        <v>110220</v>
      </c>
      <c r="H1683" s="75" t="s">
        <v>3879</v>
      </c>
      <c r="I1683" s="75" t="s">
        <v>335</v>
      </c>
      <c r="J1683" s="68" t="str">
        <f>INDEX(数据元说明!A:F,MATCH(I1683,数据元说明!C:C,0),2)</f>
        <v>001003</v>
      </c>
      <c r="K1683" s="74" t="str">
        <f>INDEX(数据元说明!A:F,MATCH(I1683,数据元说明!C:C,0),5)</f>
        <v>百分比为单位，即1/100，保留两位小数。如4.5%则填报为4.50。</v>
      </c>
      <c r="L1683" s="75" t="str">
        <f>INDEX(数据元说明!A:F,MATCH(I1683,数据元说明!C:C,0),6)</f>
        <v>D20.2</v>
      </c>
      <c r="M1683" s="75" t="s">
        <v>3880</v>
      </c>
      <c r="N1683" s="103" t="s">
        <v>1583</v>
      </c>
      <c r="O1683" s="103" t="s">
        <v>3799</v>
      </c>
      <c r="P1683" s="75"/>
    </row>
    <row r="1684" s="43" customFormat="1" customHeight="1" spans="1:16">
      <c r="A1684" s="96"/>
      <c r="B1684" s="77"/>
      <c r="C1684" s="77" t="s">
        <v>295</v>
      </c>
      <c r="D1684" s="77" t="s">
        <v>3829</v>
      </c>
      <c r="E1684" s="102">
        <v>1102</v>
      </c>
      <c r="F1684" s="104" t="s">
        <v>3881</v>
      </c>
      <c r="G1684" s="105">
        <v>110221</v>
      </c>
      <c r="H1684" s="75" t="s">
        <v>3882</v>
      </c>
      <c r="I1684" s="75" t="s">
        <v>1537</v>
      </c>
      <c r="J1684" s="168" t="str">
        <f>INDEX(数据元说明!A:F,MATCH(I1684,数据元说明!C:C,0),2)</f>
        <v>010102</v>
      </c>
      <c r="K1684" s="74" t="str">
        <f>INDEX(数据元说明!A:F,MATCH(I1684,数据元说明!C:C,0),5)</f>
        <v>折算人民币的金额</v>
      </c>
      <c r="L1684" s="75" t="str">
        <f>INDEX(数据元说明!A:F,MATCH(I1684,数据元说明!C:C,0),6)</f>
        <v>D20.2</v>
      </c>
      <c r="M1684" s="75" t="s">
        <v>3883</v>
      </c>
      <c r="N1684" s="103" t="s">
        <v>1583</v>
      </c>
      <c r="O1684" s="103" t="s">
        <v>3856</v>
      </c>
      <c r="P1684" s="75"/>
    </row>
    <row r="1685" s="43" customFormat="1" customHeight="1" spans="1:16">
      <c r="A1685" s="96"/>
      <c r="B1685" s="77"/>
      <c r="C1685" s="77" t="s">
        <v>295</v>
      </c>
      <c r="D1685" s="77" t="s">
        <v>3829</v>
      </c>
      <c r="E1685" s="102">
        <v>1102</v>
      </c>
      <c r="F1685" s="104" t="s">
        <v>3884</v>
      </c>
      <c r="G1685" s="105">
        <v>110222</v>
      </c>
      <c r="H1685" s="75" t="s">
        <v>3885</v>
      </c>
      <c r="I1685" s="75" t="s">
        <v>1545</v>
      </c>
      <c r="J1685" s="168" t="str">
        <f>INDEX(数据元说明!A:F,MATCH(I1685,数据元说明!C:C,0),2)</f>
        <v>010104</v>
      </c>
      <c r="K1685" s="74" t="str">
        <f>INDEX(数据元说明!A:F,MATCH(I1685,数据元说明!C:C,0),5)</f>
        <v>所在月末统计时点理财产品的杠杆率。结果保留四位小数。</v>
      </c>
      <c r="L1685" s="75" t="str">
        <f>INDEX(数据元说明!A:F,MATCH(I1685,数据元说明!C:C,0),6)</f>
        <v>D20.4</v>
      </c>
      <c r="M1685" s="77" t="s">
        <v>3886</v>
      </c>
      <c r="N1685" s="103" t="s">
        <v>1601</v>
      </c>
      <c r="O1685" s="103"/>
      <c r="P1685" s="75"/>
    </row>
    <row r="1686" s="43" customFormat="1" customHeight="1" spans="1:16">
      <c r="A1686" s="96"/>
      <c r="B1686" s="77"/>
      <c r="C1686" s="77" t="s">
        <v>295</v>
      </c>
      <c r="D1686" s="77" t="s">
        <v>3829</v>
      </c>
      <c r="E1686" s="102">
        <v>1102</v>
      </c>
      <c r="F1686" s="104" t="s">
        <v>3887</v>
      </c>
      <c r="G1686" s="105">
        <v>110223</v>
      </c>
      <c r="H1686" s="75" t="s">
        <v>3888</v>
      </c>
      <c r="I1686" s="75" t="s">
        <v>1545</v>
      </c>
      <c r="J1686" s="168" t="str">
        <f>INDEX(数据元说明!A:F,MATCH(I1686,数据元说明!C:C,0),2)</f>
        <v>010104</v>
      </c>
      <c r="K1686" s="74" t="str">
        <f>INDEX(数据元说明!A:F,MATCH(I1686,数据元说明!C:C,0),5)</f>
        <v>所在月末统计时点理财产品的杠杆率。结果保留四位小数。</v>
      </c>
      <c r="L1686" s="75" t="str">
        <f>INDEX(数据元说明!A:F,MATCH(I1686,数据元说明!C:C,0),6)</f>
        <v>D20.4</v>
      </c>
      <c r="M1686" s="77" t="s">
        <v>3889</v>
      </c>
      <c r="N1686" s="103" t="s">
        <v>1601</v>
      </c>
      <c r="O1686" s="103"/>
      <c r="P1686" s="75"/>
    </row>
    <row r="1687" s="43" customFormat="1" customHeight="1" spans="1:16">
      <c r="A1687" s="96"/>
      <c r="B1687" s="77"/>
      <c r="C1687" s="77" t="s">
        <v>295</v>
      </c>
      <c r="D1687" s="77" t="s">
        <v>3829</v>
      </c>
      <c r="E1687" s="102">
        <v>1102</v>
      </c>
      <c r="F1687" s="77" t="s">
        <v>3890</v>
      </c>
      <c r="G1687" s="105">
        <v>110224</v>
      </c>
      <c r="H1687" s="77" t="s">
        <v>3891</v>
      </c>
      <c r="I1687" s="77" t="s">
        <v>1537</v>
      </c>
      <c r="J1687" s="168" t="str">
        <f>INDEX(数据元说明!A:F,MATCH(I1687,数据元说明!C:C,0),2)</f>
        <v>010102</v>
      </c>
      <c r="K1687" s="74" t="str">
        <f>INDEX(数据元说明!A:F,MATCH(I1687,数据元说明!C:C,0),5)</f>
        <v>折算人民币的金额</v>
      </c>
      <c r="L1687" s="75" t="str">
        <f>INDEX(数据元说明!A:F,MATCH(I1687,数据元说明!C:C,0),6)</f>
        <v>D20.2</v>
      </c>
      <c r="M1687" s="77" t="s">
        <v>3892</v>
      </c>
      <c r="N1687" s="103" t="s">
        <v>1601</v>
      </c>
      <c r="O1687" s="103"/>
      <c r="P1687" s="75"/>
    </row>
    <row r="1688" s="43" customFormat="1" customHeight="1" spans="1:16">
      <c r="A1688" s="96"/>
      <c r="B1688" s="77"/>
      <c r="C1688" s="77" t="s">
        <v>295</v>
      </c>
      <c r="D1688" s="77" t="s">
        <v>3829</v>
      </c>
      <c r="E1688" s="102">
        <v>1102</v>
      </c>
      <c r="F1688" s="77" t="s">
        <v>3893</v>
      </c>
      <c r="G1688" s="105">
        <v>110225</v>
      </c>
      <c r="H1688" s="77" t="s">
        <v>3894</v>
      </c>
      <c r="I1688" s="77" t="s">
        <v>1537</v>
      </c>
      <c r="J1688" s="168" t="str">
        <f>INDEX(数据元说明!A:F,MATCH(I1688,数据元说明!C:C,0),2)</f>
        <v>010102</v>
      </c>
      <c r="K1688" s="74" t="str">
        <f>INDEX(数据元说明!A:F,MATCH(I1688,数据元说明!C:C,0),5)</f>
        <v>折算人民币的金额</v>
      </c>
      <c r="L1688" s="75" t="str">
        <f>INDEX(数据元说明!A:F,MATCH(I1688,数据元说明!C:C,0),6)</f>
        <v>D20.2</v>
      </c>
      <c r="M1688" s="77" t="s">
        <v>3895</v>
      </c>
      <c r="N1688" s="103" t="s">
        <v>1601</v>
      </c>
      <c r="O1688" s="103"/>
      <c r="P1688" s="75"/>
    </row>
    <row r="1689" s="43" customFormat="1" customHeight="1" outlineLevel="1" spans="1:16">
      <c r="A1689" s="97"/>
      <c r="B1689" s="98"/>
      <c r="C1689" s="77" t="s">
        <v>295</v>
      </c>
      <c r="D1689" s="77" t="s">
        <v>3829</v>
      </c>
      <c r="E1689" s="102">
        <v>1102</v>
      </c>
      <c r="F1689" s="100" t="s">
        <v>484</v>
      </c>
      <c r="G1689" s="105">
        <v>110226</v>
      </c>
      <c r="H1689" s="100" t="s">
        <v>1623</v>
      </c>
      <c r="I1689" s="100" t="s">
        <v>484</v>
      </c>
      <c r="J1689" s="68" t="str">
        <f>INDEX(数据元说明!A:F,MATCH(I1689,数据元说明!C:C,0),2)</f>
        <v>001038</v>
      </c>
      <c r="K1689" s="74" t="str">
        <f>INDEX(数据元说明!A:F,MATCH(I1689,数据元说明!C:C,0),5)</f>
        <v>银行自定义。</v>
      </c>
      <c r="L1689" s="100" t="str">
        <f>INDEX(数据元说明!A:F,MATCH(I1689,数据元说明!C:C,0),6)</f>
        <v>C..600</v>
      </c>
      <c r="M1689" s="74" t="s">
        <v>1624</v>
      </c>
      <c r="N1689" s="103" t="s">
        <v>1601</v>
      </c>
      <c r="O1689" s="103"/>
      <c r="P1689" s="103"/>
    </row>
    <row r="1690" s="43" customFormat="1" customHeight="1" spans="1:16">
      <c r="A1690" s="97"/>
      <c r="B1690" s="98"/>
      <c r="C1690" s="77" t="s">
        <v>295</v>
      </c>
      <c r="D1690" s="77" t="s">
        <v>3829</v>
      </c>
      <c r="E1690" s="102">
        <v>1102</v>
      </c>
      <c r="F1690" s="100" t="s">
        <v>1625</v>
      </c>
      <c r="G1690" s="105">
        <v>110227</v>
      </c>
      <c r="H1690" s="79" t="s">
        <v>1626</v>
      </c>
      <c r="I1690" s="100" t="s">
        <v>345</v>
      </c>
      <c r="J1690" s="68" t="str">
        <f>INDEX(数据元说明!A:F,MATCH(I1690,数据元说明!C:C,0),2)</f>
        <v>001005</v>
      </c>
      <c r="K1690" s="74" t="str">
        <f>INDEX(数据元说明!A:F,MATCH(I1690,数据元说明!C:C,0),5)</f>
        <v>YYYYMMDD，默认值99991231。</v>
      </c>
      <c r="L1690" s="100" t="str">
        <f>INDEX(数据元说明!A:F,MATCH(I1690,数据元说明!C:C,0),6)</f>
        <v>C8</v>
      </c>
      <c r="M1690" s="103" t="s">
        <v>3896</v>
      </c>
      <c r="N1690" s="103" t="s">
        <v>1601</v>
      </c>
      <c r="O1690" s="103"/>
      <c r="P1690" s="75"/>
    </row>
    <row r="1691" s="43" customFormat="1" customHeight="1" spans="1:16">
      <c r="A1691" s="97"/>
      <c r="B1691" s="99"/>
      <c r="C1691" s="99" t="s">
        <v>298</v>
      </c>
      <c r="D1691" s="99" t="s">
        <v>3897</v>
      </c>
      <c r="E1691" s="100">
        <v>1103</v>
      </c>
      <c r="F1691" s="100"/>
      <c r="G1691" s="101"/>
      <c r="H1691" s="100" t="s">
        <v>3615</v>
      </c>
      <c r="I1691" s="100"/>
      <c r="J1691" s="100"/>
      <c r="K1691" s="75"/>
      <c r="L1691" s="100"/>
      <c r="M1691" s="103" t="s">
        <v>3898</v>
      </c>
      <c r="N1691" s="103"/>
      <c r="O1691" s="103"/>
      <c r="P1691" s="75" t="s">
        <v>3899</v>
      </c>
    </row>
    <row r="1692" s="43" customFormat="1" customHeight="1" spans="1:16">
      <c r="A1692" s="96"/>
      <c r="B1692" s="77"/>
      <c r="C1692" s="77" t="s">
        <v>298</v>
      </c>
      <c r="D1692" s="77" t="s">
        <v>3897</v>
      </c>
      <c r="E1692" s="102">
        <v>1103</v>
      </c>
      <c r="F1692" s="75" t="s">
        <v>1176</v>
      </c>
      <c r="G1692" s="102">
        <v>110301</v>
      </c>
      <c r="H1692" s="75" t="s">
        <v>3618</v>
      </c>
      <c r="I1692" s="75" t="s">
        <v>1176</v>
      </c>
      <c r="J1692" s="168" t="str">
        <f>INDEX(数据元说明!A:F,MATCH(I1692,数据元说明!C:C,0),2)</f>
        <v>010012</v>
      </c>
      <c r="K1692" s="74" t="str">
        <f>INDEX(数据元说明!A:F,MATCH(I1692,数据元说明!C:C,0),5)</f>
        <v>登记机构赋予理财产品的标识码，该码具有唯一性。</v>
      </c>
      <c r="L1692" s="75" t="str">
        <f>INDEX(数据元说明!A:F,MATCH(I1692,数据元说明!C:C,0),6)</f>
        <v>C..30</v>
      </c>
      <c r="M1692" s="75" t="s">
        <v>3619</v>
      </c>
      <c r="N1692" s="103"/>
      <c r="O1692" s="103"/>
      <c r="P1692" s="75"/>
    </row>
    <row r="1693" s="43" customFormat="1" customHeight="1" spans="1:16">
      <c r="A1693" s="96"/>
      <c r="B1693" s="77"/>
      <c r="C1693" s="77" t="s">
        <v>298</v>
      </c>
      <c r="D1693" s="77" t="s">
        <v>3897</v>
      </c>
      <c r="E1693" s="102">
        <v>1103</v>
      </c>
      <c r="F1693" s="75" t="s">
        <v>746</v>
      </c>
      <c r="G1693" s="102">
        <v>110302</v>
      </c>
      <c r="H1693" s="75" t="s">
        <v>3489</v>
      </c>
      <c r="I1693" s="75" t="s">
        <v>1136</v>
      </c>
      <c r="J1693" s="168" t="str">
        <f>INDEX(数据元说明!A:F,MATCH(I1693,数据元说明!C:C,0),2)</f>
        <v>010002</v>
      </c>
      <c r="K1693" s="74" t="str">
        <f>INDEX(数据元说明!A:F,MATCH(I1693,数据元说明!C:C,0),5)</f>
        <v>金融产品名称，包括但不限于标准化或非标准化金融产品。如果不是标准产品，则由银行自定义。</v>
      </c>
      <c r="L1693" s="75" t="str">
        <f>INDEX(数据元说明!A:F,MATCH(I1693,数据元说明!C:C,0),6)</f>
        <v>C..450</v>
      </c>
      <c r="M1693" s="75" t="s">
        <v>3623</v>
      </c>
      <c r="N1693" s="103" t="s">
        <v>1583</v>
      </c>
      <c r="O1693" s="103" t="s">
        <v>322</v>
      </c>
      <c r="P1693" s="75"/>
    </row>
    <row r="1694" s="43" customFormat="1" customHeight="1" spans="1:16">
      <c r="A1694" s="96"/>
      <c r="B1694" s="77"/>
      <c r="C1694" s="77" t="s">
        <v>298</v>
      </c>
      <c r="D1694" s="77" t="s">
        <v>3897</v>
      </c>
      <c r="E1694" s="102">
        <v>1103</v>
      </c>
      <c r="F1694" s="75" t="s">
        <v>1458</v>
      </c>
      <c r="G1694" s="102">
        <v>110303</v>
      </c>
      <c r="H1694" s="75" t="s">
        <v>3437</v>
      </c>
      <c r="I1694" s="75" t="s">
        <v>1458</v>
      </c>
      <c r="J1694" s="168" t="str">
        <f>INDEX(数据元说明!A:F,MATCH(I1694,数据元说明!C:C,0),2)</f>
        <v>010082</v>
      </c>
      <c r="K1694" s="74" t="str">
        <f>INDEX(数据元说明!A:F,MATCH(I1694,数据元说明!C:C,0),5)</f>
        <v>采用《金融机构编码规范》编发的法人机构代码(即金融机构代码）前6位。</v>
      </c>
      <c r="L1694" s="75" t="str">
        <f>INDEX(数据元说明!A:F,MATCH(I1694,数据元说明!C:C,0),6)</f>
        <v>C..30</v>
      </c>
      <c r="M1694" s="75"/>
      <c r="N1694" s="103"/>
      <c r="O1694" s="103"/>
      <c r="P1694" s="75"/>
    </row>
    <row r="1695" s="43" customFormat="1" customHeight="1" outlineLevel="1" spans="1:16">
      <c r="A1695" s="64"/>
      <c r="B1695" s="65"/>
      <c r="C1695" s="77" t="s">
        <v>298</v>
      </c>
      <c r="D1695" s="77" t="s">
        <v>3897</v>
      </c>
      <c r="E1695" s="102">
        <v>1103</v>
      </c>
      <c r="F1695" s="68" t="s">
        <v>373</v>
      </c>
      <c r="G1695" s="102">
        <v>110304</v>
      </c>
      <c r="H1695" s="68" t="s">
        <v>1588</v>
      </c>
      <c r="I1695" s="68" t="s">
        <v>373</v>
      </c>
      <c r="J1695" s="68" t="str">
        <f>INDEX(数据元说明!A:F,MATCH(I1695,数据元说明!C:C,0),2)</f>
        <v>001011</v>
      </c>
      <c r="K1695" s="74" t="str">
        <f>INDEX(数据元说明!A:F,MATCH(I1695,数据元说明!C:C,0),5)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695" s="68" t="str">
        <f>INDEX(数据元说明!A:F,MATCH(I1695,数据元说明!C:C,0),6)</f>
        <v>C..30</v>
      </c>
      <c r="M1695" s="74" t="s">
        <v>3624</v>
      </c>
      <c r="N1695" s="74" t="s">
        <v>1601</v>
      </c>
      <c r="O1695" s="74"/>
      <c r="P1695" s="74"/>
    </row>
    <row r="1696" s="43" customFormat="1" customHeight="1" spans="1:16">
      <c r="A1696" s="96"/>
      <c r="B1696" s="77"/>
      <c r="C1696" s="77" t="s">
        <v>298</v>
      </c>
      <c r="D1696" s="77" t="s">
        <v>3897</v>
      </c>
      <c r="E1696" s="102">
        <v>1103</v>
      </c>
      <c r="F1696" s="75" t="s">
        <v>3388</v>
      </c>
      <c r="G1696" s="102">
        <v>110305</v>
      </c>
      <c r="H1696" s="75" t="s">
        <v>3389</v>
      </c>
      <c r="I1696" s="75" t="s">
        <v>325</v>
      </c>
      <c r="J1696" s="68" t="str">
        <f>INDEX(数据元说明!A:F,MATCH(I1696,数据元说明!C:C,0),2)</f>
        <v>001001</v>
      </c>
      <c r="K1696" s="74" t="str">
        <f>INDEX(数据元说明!A:F,MATCH(I1696,数据元说明!C:C,0),5)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696" s="75" t="str">
        <f>INDEX(数据元说明!A:F,MATCH(I1696,数据元说明!C:C,0),6)</f>
        <v>C..450</v>
      </c>
      <c r="M1696" s="75" t="s">
        <v>3625</v>
      </c>
      <c r="N1696" s="103" t="s">
        <v>1583</v>
      </c>
      <c r="O1696" s="103" t="s">
        <v>322</v>
      </c>
      <c r="P1696" s="75"/>
    </row>
    <row r="1697" s="43" customFormat="1" customHeight="1" spans="1:16">
      <c r="A1697" s="96"/>
      <c r="B1697" s="77"/>
      <c r="C1697" s="77" t="s">
        <v>298</v>
      </c>
      <c r="D1697" s="77" t="s">
        <v>3897</v>
      </c>
      <c r="E1697" s="102">
        <v>1103</v>
      </c>
      <c r="F1697" s="75" t="s">
        <v>3626</v>
      </c>
      <c r="G1697" s="102">
        <v>110306</v>
      </c>
      <c r="H1697" s="75" t="s">
        <v>3627</v>
      </c>
      <c r="I1697" s="75" t="s">
        <v>1422</v>
      </c>
      <c r="J1697" s="168" t="str">
        <f>INDEX(数据元说明!A:F,MATCH(I1697,数据元说明!C:C,0),2)</f>
        <v>010073</v>
      </c>
      <c r="K1697" s="74" t="str">
        <f>INDEX(数据元说明!A:F,MATCH(I1697,数据元说明!C:C,0),5)</f>
        <v>国有银行，股份制银行，城商行，外资银行，农村合作金融机构，政策性银行，国家开发银行，理财公司，其他。</v>
      </c>
      <c r="L1697" s="75" t="str">
        <f>INDEX(数据元说明!A:F,MATCH(I1697,数据元说明!C:C,0),6)</f>
        <v>C..30</v>
      </c>
      <c r="M1697" s="75" t="s">
        <v>3628</v>
      </c>
      <c r="N1697" s="103"/>
      <c r="O1697" s="103"/>
      <c r="P1697" s="75"/>
    </row>
    <row r="1698" s="43" customFormat="1" customHeight="1" spans="1:16">
      <c r="A1698" s="96"/>
      <c r="B1698" s="77"/>
      <c r="C1698" s="77" t="s">
        <v>298</v>
      </c>
      <c r="D1698" s="77" t="s">
        <v>3897</v>
      </c>
      <c r="E1698" s="102">
        <v>1103</v>
      </c>
      <c r="F1698" s="75" t="s">
        <v>3900</v>
      </c>
      <c r="G1698" s="102">
        <v>110307</v>
      </c>
      <c r="H1698" s="75" t="s">
        <v>3901</v>
      </c>
      <c r="I1698" s="75" t="s">
        <v>1414</v>
      </c>
      <c r="J1698" s="168" t="str">
        <f>INDEX(数据元说明!A:F,MATCH(I1698,数据元说明!C:C,0),2)</f>
        <v>010071</v>
      </c>
      <c r="K1698" s="74" t="str">
        <f>INDEX(数据元说明!A:F,MATCH(I1698,数据元说明!C:C,0),5)</f>
        <v>理财中心赋予产品或资产的序号。</v>
      </c>
      <c r="L1698" s="75" t="str">
        <f>INDEX(数据元说明!A:F,MATCH(I1698,数据元说明!C:C,0),6)</f>
        <v>C..30</v>
      </c>
      <c r="M1698" s="75" t="s">
        <v>3628</v>
      </c>
      <c r="N1698" s="103"/>
      <c r="O1698" s="103"/>
      <c r="P1698" s="75"/>
    </row>
    <row r="1699" s="43" customFormat="1" customHeight="1" spans="1:16">
      <c r="A1699" s="96"/>
      <c r="B1699" s="77"/>
      <c r="C1699" s="77" t="s">
        <v>298</v>
      </c>
      <c r="D1699" s="77" t="s">
        <v>3897</v>
      </c>
      <c r="E1699" s="102">
        <v>1103</v>
      </c>
      <c r="F1699" s="75" t="s">
        <v>3902</v>
      </c>
      <c r="G1699" s="102">
        <v>110308</v>
      </c>
      <c r="H1699" s="75" t="s">
        <v>3903</v>
      </c>
      <c r="I1699" s="75" t="s">
        <v>1337</v>
      </c>
      <c r="J1699" s="168" t="str">
        <f>INDEX(数据元说明!A:F,MATCH(I1699,数据元说明!C:C,0),2)</f>
        <v>010052</v>
      </c>
      <c r="K1699" s="74" t="str">
        <f>INDEX(数据元说明!A:F,MATCH(I1699,数据元说明!C:C,0),5)</f>
        <v>直接，间接。</v>
      </c>
      <c r="L1699" s="75" t="str">
        <f>INDEX(数据元说明!A:F,MATCH(I1699,数据元说明!C:C,0),6)</f>
        <v>C..30</v>
      </c>
      <c r="M1699" s="75" t="s">
        <v>3904</v>
      </c>
      <c r="N1699" s="103" t="s">
        <v>1583</v>
      </c>
      <c r="O1699" s="103" t="s">
        <v>484</v>
      </c>
      <c r="P1699" s="75"/>
    </row>
    <row r="1700" s="43" customFormat="1" customHeight="1" spans="1:16">
      <c r="A1700" s="96"/>
      <c r="B1700" s="77"/>
      <c r="C1700" s="77" t="s">
        <v>298</v>
      </c>
      <c r="D1700" s="77" t="s">
        <v>3897</v>
      </c>
      <c r="E1700" s="102">
        <v>1103</v>
      </c>
      <c r="F1700" s="75" t="s">
        <v>3905</v>
      </c>
      <c r="G1700" s="102">
        <v>110309</v>
      </c>
      <c r="H1700" s="75" t="s">
        <v>3906</v>
      </c>
      <c r="I1700" s="75" t="s">
        <v>1478</v>
      </c>
      <c r="J1700" s="168" t="str">
        <f>INDEX(数据元说明!A:F,MATCH(I1700,数据元说明!C:C,0),2)</f>
        <v>010087</v>
      </c>
      <c r="K1700" s="74" t="str">
        <f>INDEX(数据元说明!A:F,MATCH(I1700,数据元说明!C:C,0),5)</f>
        <v>持有的资管及委外资产的名称。</v>
      </c>
      <c r="L1700" s="75" t="str">
        <f>INDEX(数据元说明!A:F,MATCH(I1700,数据元说明!C:C,0),6)</f>
        <v>C..600</v>
      </c>
      <c r="M1700" s="75" t="s">
        <v>3907</v>
      </c>
      <c r="N1700" s="103" t="s">
        <v>1583</v>
      </c>
      <c r="O1700" s="103" t="s">
        <v>484</v>
      </c>
      <c r="P1700" s="75"/>
    </row>
    <row r="1701" s="43" customFormat="1" customHeight="1" spans="1:16">
      <c r="A1701" s="96"/>
      <c r="B1701" s="77"/>
      <c r="C1701" s="77" t="s">
        <v>298</v>
      </c>
      <c r="D1701" s="77" t="s">
        <v>3897</v>
      </c>
      <c r="E1701" s="102">
        <v>1103</v>
      </c>
      <c r="F1701" s="75" t="s">
        <v>3908</v>
      </c>
      <c r="G1701" s="102">
        <v>110310</v>
      </c>
      <c r="H1701" s="75" t="s">
        <v>3909</v>
      </c>
      <c r="I1701" s="75" t="s">
        <v>1410</v>
      </c>
      <c r="J1701" s="168" t="str">
        <f>INDEX(数据元说明!A:F,MATCH(I1701,数据元说明!C:C,0),2)</f>
        <v>010070</v>
      </c>
      <c r="K1701" s="74" t="str">
        <f>INDEX(数据元说明!A:F,MATCH(I1701,数据元说明!C:C,0),5)</f>
        <v>私募证券投资基金，私募股权投资基金，创业投资基金，其他私募投资基金，私募证券类FOF基金，私募股权投资类FOF基金，创业投资类FOF基金，其他私募投资类FOF基金，信托产品，券商资产管理产品，基金资产管理产品，期货资产管理产品，保险资产管理产品，其他资产管理产品，协议委外-银行，协议委外-信托公司，协议委外-证券公司，协议委外-基金公司，协议委外-期货公司，协议委外-保险公司，协议委外-其他。</v>
      </c>
      <c r="L1701" s="75" t="str">
        <f>INDEX(数据元说明!A:F,MATCH(I1701,数据元说明!C:C,0),6)</f>
        <v>C..300</v>
      </c>
      <c r="M1701" s="75" t="s">
        <v>3910</v>
      </c>
      <c r="N1701" s="103" t="s">
        <v>1583</v>
      </c>
      <c r="O1701" s="103" t="s">
        <v>484</v>
      </c>
      <c r="P1701" s="75"/>
    </row>
    <row r="1702" s="43" customFormat="1" customHeight="1" spans="1:16">
      <c r="A1702" s="96"/>
      <c r="B1702" s="77"/>
      <c r="C1702" s="77" t="s">
        <v>298</v>
      </c>
      <c r="D1702" s="77" t="s">
        <v>3897</v>
      </c>
      <c r="E1702" s="102">
        <v>1103</v>
      </c>
      <c r="F1702" s="75" t="s">
        <v>3911</v>
      </c>
      <c r="G1702" s="102">
        <v>110311</v>
      </c>
      <c r="H1702" s="75" t="s">
        <v>3912</v>
      </c>
      <c r="I1702" s="75" t="s">
        <v>1341</v>
      </c>
      <c r="J1702" s="168" t="str">
        <f>INDEX(数据元说明!A:F,MATCH(I1702,数据元说明!C:C,0),2)</f>
        <v>010053</v>
      </c>
      <c r="K1702" s="74" t="str">
        <f>INDEX(数据元说明!A:F,MATCH(I1702,数据元说明!C:C,0),5)</f>
        <v>银行自定义的代码。</v>
      </c>
      <c r="L1702" s="75" t="str">
        <f>INDEX(数据元说明!A:F,MATCH(I1702,数据元说明!C:C,0),6)</f>
        <v>C..40</v>
      </c>
      <c r="M1702" s="75" t="s">
        <v>3913</v>
      </c>
      <c r="N1702" s="103"/>
      <c r="O1702" s="103"/>
      <c r="P1702" s="75"/>
    </row>
    <row r="1703" s="43" customFormat="1" customHeight="1" spans="1:16">
      <c r="A1703" s="96"/>
      <c r="B1703" s="77"/>
      <c r="C1703" s="77" t="s">
        <v>298</v>
      </c>
      <c r="D1703" s="77" t="s">
        <v>3897</v>
      </c>
      <c r="E1703" s="102">
        <v>1103</v>
      </c>
      <c r="F1703" s="75" t="s">
        <v>3914</v>
      </c>
      <c r="G1703" s="102">
        <v>110312</v>
      </c>
      <c r="H1703" s="75" t="s">
        <v>3915</v>
      </c>
      <c r="I1703" s="75" t="s">
        <v>1406</v>
      </c>
      <c r="J1703" s="168" t="str">
        <f>INDEX(数据元说明!A:F,MATCH(I1703,数据元说明!C:C,0),2)</f>
        <v>010069</v>
      </c>
      <c r="K1703" s="74" t="str">
        <f>INDEX(数据元说明!A:F,MATCH(I1703,数据元说明!C:C,0),5)</f>
        <v>登记机构赋予资产或交易的标识码。</v>
      </c>
      <c r="L1703" s="75" t="str">
        <f>INDEX(数据元说明!A:F,MATCH(I1703,数据元说明!C:C,0),6)</f>
        <v>C..30</v>
      </c>
      <c r="M1703" s="75" t="s">
        <v>3916</v>
      </c>
      <c r="N1703" s="103"/>
      <c r="O1703" s="103"/>
      <c r="P1703" s="75"/>
    </row>
    <row r="1704" s="43" customFormat="1" customHeight="1" spans="1:16">
      <c r="A1704" s="96"/>
      <c r="B1704" s="77"/>
      <c r="C1704" s="77" t="s">
        <v>298</v>
      </c>
      <c r="D1704" s="77" t="s">
        <v>3897</v>
      </c>
      <c r="E1704" s="102">
        <v>1103</v>
      </c>
      <c r="F1704" s="75" t="s">
        <v>642</v>
      </c>
      <c r="G1704" s="102">
        <v>110313</v>
      </c>
      <c r="H1704" s="75" t="s">
        <v>1914</v>
      </c>
      <c r="I1704" s="75" t="s">
        <v>642</v>
      </c>
      <c r="J1704" s="68" t="str">
        <f>INDEX(数据元说明!A:F,MATCH(I1704,数据元说明!C:C,0),2)</f>
        <v>003010</v>
      </c>
      <c r="K1704" s="74" t="str">
        <f>INDEX(数据元说明!A:F,MATCH(I1704,数据元说明!C:C,0),5)</f>
        <v>遵循《GB/T 12406 表示货币和资金的代码》的字母代码，如CNY。上述文件所列币种无法涵盖的，允许银行自定义填报。多个币种合计折算为人民币（本外币合计）的，填报为BWB。</v>
      </c>
      <c r="L1704" s="75" t="str">
        <f>INDEX(数据元说明!A:F,MATCH(I1704,数据元说明!C:C,0),6)</f>
        <v>C3</v>
      </c>
      <c r="M1704" s="75" t="s">
        <v>3917</v>
      </c>
      <c r="N1704" s="103"/>
      <c r="O1704" s="103"/>
      <c r="P1704" s="75"/>
    </row>
    <row r="1705" s="43" customFormat="1" customHeight="1" spans="1:16">
      <c r="A1705" s="96"/>
      <c r="B1705" s="77"/>
      <c r="C1705" s="77" t="s">
        <v>298</v>
      </c>
      <c r="D1705" s="77" t="s">
        <v>3897</v>
      </c>
      <c r="E1705" s="102">
        <v>1103</v>
      </c>
      <c r="F1705" s="75" t="s">
        <v>3918</v>
      </c>
      <c r="G1705" s="102">
        <v>110314</v>
      </c>
      <c r="H1705" s="75" t="s">
        <v>3919</v>
      </c>
      <c r="I1705" s="75" t="s">
        <v>634</v>
      </c>
      <c r="J1705" s="68" t="str">
        <f>INDEX(数据元说明!A:F,MATCH(I1705,数据元说明!C:C,0),2)</f>
        <v>003008</v>
      </c>
      <c r="K1705" s="74" t="str">
        <f>INDEX(数据元说明!A:F,MATCH(I1705,数据元说明!C:C,0),5)</f>
        <v>与币种相对应金额。</v>
      </c>
      <c r="L1705" s="75" t="str">
        <f>INDEX(数据元说明!A:F,MATCH(I1705,数据元说明!C:C,0),6)</f>
        <v>D20.2</v>
      </c>
      <c r="M1705" s="75" t="s">
        <v>3920</v>
      </c>
      <c r="N1705" s="103" t="s">
        <v>1601</v>
      </c>
      <c r="O1705" s="103"/>
      <c r="P1705" s="75"/>
    </row>
    <row r="1706" s="43" customFormat="1" customHeight="1" spans="1:16">
      <c r="A1706" s="96"/>
      <c r="B1706" s="77"/>
      <c r="C1706" s="77" t="s">
        <v>298</v>
      </c>
      <c r="D1706" s="77" t="s">
        <v>3897</v>
      </c>
      <c r="E1706" s="102">
        <v>1103</v>
      </c>
      <c r="F1706" s="75" t="s">
        <v>3921</v>
      </c>
      <c r="G1706" s="102">
        <v>110315</v>
      </c>
      <c r="H1706" s="75" t="s">
        <v>3922</v>
      </c>
      <c r="I1706" s="75" t="s">
        <v>634</v>
      </c>
      <c r="J1706" s="68" t="str">
        <f>INDEX(数据元说明!A:F,MATCH(I1706,数据元说明!C:C,0),2)</f>
        <v>003008</v>
      </c>
      <c r="K1706" s="74" t="str">
        <f>INDEX(数据元说明!A:F,MATCH(I1706,数据元说明!C:C,0),5)</f>
        <v>与币种相对应金额。</v>
      </c>
      <c r="L1706" s="75" t="str">
        <f>INDEX(数据元说明!A:F,MATCH(I1706,数据元说明!C:C,0),6)</f>
        <v>D20.2</v>
      </c>
      <c r="M1706" s="75" t="s">
        <v>3923</v>
      </c>
      <c r="N1706" s="103" t="s">
        <v>1601</v>
      </c>
      <c r="O1706" s="103"/>
      <c r="P1706" s="75"/>
    </row>
    <row r="1707" s="43" customFormat="1" customHeight="1" spans="1:16">
      <c r="A1707" s="96"/>
      <c r="B1707" s="77"/>
      <c r="C1707" s="77" t="s">
        <v>298</v>
      </c>
      <c r="D1707" s="77" t="s">
        <v>3897</v>
      </c>
      <c r="E1707" s="102">
        <v>1103</v>
      </c>
      <c r="F1707" s="75" t="s">
        <v>3924</v>
      </c>
      <c r="G1707" s="102">
        <v>110316</v>
      </c>
      <c r="H1707" s="75" t="s">
        <v>3925</v>
      </c>
      <c r="I1707" s="75" t="s">
        <v>1345</v>
      </c>
      <c r="J1707" s="168" t="str">
        <f>INDEX(数据元说明!A:F,MATCH(I1707,数据元说明!C:C,0),2)</f>
        <v>010054</v>
      </c>
      <c r="K1707" s="74" t="str">
        <f>INDEX(数据元说明!A:F,MATCH(I1707,数据元说明!C:C,0),5)</f>
        <v>所属资产类别（一级分类）。</v>
      </c>
      <c r="L1707" s="75" t="str">
        <f>INDEX(数据元说明!A:F,MATCH(I1707,数据元说明!C:C,0),6)</f>
        <v>C..120</v>
      </c>
      <c r="M1707" s="75" t="s">
        <v>3926</v>
      </c>
      <c r="N1707" s="103" t="s">
        <v>1583</v>
      </c>
      <c r="O1707" s="103" t="s">
        <v>1695</v>
      </c>
      <c r="P1707" s="75"/>
    </row>
    <row r="1708" s="43" customFormat="1" customHeight="1" spans="1:16">
      <c r="A1708" s="96"/>
      <c r="B1708" s="77"/>
      <c r="C1708" s="77" t="s">
        <v>298</v>
      </c>
      <c r="D1708" s="77" t="s">
        <v>3897</v>
      </c>
      <c r="E1708" s="102">
        <v>1103</v>
      </c>
      <c r="F1708" s="75" t="s">
        <v>3927</v>
      </c>
      <c r="G1708" s="102">
        <v>110317</v>
      </c>
      <c r="H1708" s="75" t="s">
        <v>3928</v>
      </c>
      <c r="I1708" s="75" t="s">
        <v>1349</v>
      </c>
      <c r="J1708" s="168" t="str">
        <f>INDEX(数据元说明!A:F,MATCH(I1708,数据元说明!C:C,0),2)</f>
        <v>010055</v>
      </c>
      <c r="K1708" s="74" t="str">
        <f>INDEX(数据元说明!A:F,MATCH(I1708,数据元说明!C:C,0),5)</f>
        <v>所属资产类别（二级分类）。</v>
      </c>
      <c r="L1708" s="75" t="str">
        <f>INDEX(数据元说明!A:F,MATCH(I1708,数据元说明!C:C,0),6)</f>
        <v>C..120</v>
      </c>
      <c r="M1708" s="75" t="s">
        <v>3929</v>
      </c>
      <c r="N1708" s="103" t="s">
        <v>1583</v>
      </c>
      <c r="O1708" s="103" t="s">
        <v>1695</v>
      </c>
      <c r="P1708" s="75"/>
    </row>
    <row r="1709" s="43" customFormat="1" customHeight="1" spans="1:16">
      <c r="A1709" s="96"/>
      <c r="B1709" s="77"/>
      <c r="C1709" s="77" t="s">
        <v>298</v>
      </c>
      <c r="D1709" s="77" t="s">
        <v>3897</v>
      </c>
      <c r="E1709" s="102">
        <v>1103</v>
      </c>
      <c r="F1709" s="75" t="s">
        <v>1145</v>
      </c>
      <c r="G1709" s="102">
        <v>110318</v>
      </c>
      <c r="H1709" s="75" t="s">
        <v>3930</v>
      </c>
      <c r="I1709" s="75" t="s">
        <v>1136</v>
      </c>
      <c r="J1709" s="168" t="str">
        <f>INDEX(数据元说明!A:F,MATCH(I1709,数据元说明!C:C,0),2)</f>
        <v>010002</v>
      </c>
      <c r="K1709" s="74" t="str">
        <f>INDEX(数据元说明!A:F,MATCH(I1709,数据元说明!C:C,0),5)</f>
        <v>金融产品名称，包括但不限于标准化或非标准化金融产品。如果不是标准产品，则由银行自定义。</v>
      </c>
      <c r="L1709" s="75" t="str">
        <f>INDEX(数据元说明!A:F,MATCH(I1709,数据元说明!C:C,0),6)</f>
        <v>C..450</v>
      </c>
      <c r="M1709" s="75" t="s">
        <v>3931</v>
      </c>
      <c r="N1709" s="103" t="s">
        <v>1583</v>
      </c>
      <c r="O1709" s="103" t="s">
        <v>322</v>
      </c>
      <c r="P1709" s="75"/>
    </row>
    <row r="1710" s="43" customFormat="1" customHeight="1" spans="1:16">
      <c r="A1710" s="96"/>
      <c r="B1710" s="77"/>
      <c r="C1710" s="77" t="s">
        <v>298</v>
      </c>
      <c r="D1710" s="77" t="s">
        <v>3897</v>
      </c>
      <c r="E1710" s="102">
        <v>1103</v>
      </c>
      <c r="F1710" s="75" t="s">
        <v>3932</v>
      </c>
      <c r="G1710" s="102">
        <v>110319</v>
      </c>
      <c r="H1710" s="75" t="s">
        <v>3933</v>
      </c>
      <c r="I1710" s="75" t="s">
        <v>1402</v>
      </c>
      <c r="J1710" s="168" t="str">
        <f>INDEX(数据元说明!A:F,MATCH(I1710,数据元说明!C:C,0),2)</f>
        <v>010068</v>
      </c>
      <c r="K1710" s="74" t="str">
        <f>INDEX(数据元说明!A:F,MATCH(I1710,数据元说明!C:C,0),5)</f>
        <v>按照一定规则编制的，具有公开性、唯一性的资产编码</v>
      </c>
      <c r="L1710" s="75" t="str">
        <f>INDEX(数据元说明!A:F,MATCH(I1710,数据元说明!C:C,0),6)</f>
        <v>C..30</v>
      </c>
      <c r="M1710" s="75" t="s">
        <v>3934</v>
      </c>
      <c r="N1710" s="103"/>
      <c r="O1710" s="103"/>
      <c r="P1710" s="75"/>
    </row>
    <row r="1711" s="43" customFormat="1" customHeight="1" spans="1:16">
      <c r="A1711" s="96"/>
      <c r="B1711" s="77"/>
      <c r="C1711" s="77" t="s">
        <v>298</v>
      </c>
      <c r="D1711" s="77" t="s">
        <v>3897</v>
      </c>
      <c r="E1711" s="102">
        <v>1103</v>
      </c>
      <c r="F1711" s="75" t="s">
        <v>3935</v>
      </c>
      <c r="G1711" s="102">
        <v>110320</v>
      </c>
      <c r="H1711" s="75" t="s">
        <v>3936</v>
      </c>
      <c r="I1711" s="75" t="s">
        <v>543</v>
      </c>
      <c r="J1711" s="68" t="str">
        <f>INDEX(数据元说明!A:F,MATCH(I1711,数据元说明!C:C,0),2)</f>
        <v>002014</v>
      </c>
      <c r="K1711" s="74" t="str">
        <f>INDEX(数据元说明!A:F,MATCH(I1711,数据元说明!C:C,0),5)</f>
        <v>行业分类按《GB/T 4754 国民经济行业分类》执行。填报至该客户所属行业的小类代码，如：所属行业为“稻谷种植”填报“A0111”。境外机构按“境外”填报。</v>
      </c>
      <c r="L1711" s="75" t="str">
        <f>INDEX(数据元说明!A:F,MATCH(I1711,数据元说明!C:C,0),6)</f>
        <v>C..90</v>
      </c>
      <c r="M1711" s="75" t="s">
        <v>3937</v>
      </c>
      <c r="N1711" s="103"/>
      <c r="O1711" s="103"/>
      <c r="P1711" s="75"/>
    </row>
    <row r="1712" s="43" customFormat="1" customHeight="1" spans="1:16">
      <c r="A1712" s="96"/>
      <c r="B1712" s="77"/>
      <c r="C1712" s="77" t="s">
        <v>298</v>
      </c>
      <c r="D1712" s="77" t="s">
        <v>3897</v>
      </c>
      <c r="E1712" s="102">
        <v>1103</v>
      </c>
      <c r="F1712" s="75" t="s">
        <v>3938</v>
      </c>
      <c r="G1712" s="102">
        <v>110321</v>
      </c>
      <c r="H1712" s="75" t="s">
        <v>3939</v>
      </c>
      <c r="I1712" s="75" t="s">
        <v>1357</v>
      </c>
      <c r="J1712" s="168" t="str">
        <f>INDEX(数据元说明!A:F,MATCH(I1712,数据元说明!C:C,0),2)</f>
        <v>010057</v>
      </c>
      <c r="K1712" s="74" t="str">
        <f>INDEX(数据元说明!A:F,MATCH(I1712,数据元说明!C:C,0),5)</f>
        <v>银行间债券市场，商业银行柜台市场，上海证券交易所，深圳证券交易所，全国中小企业股份转让系统，上海期货交易所，郑州商品交易所，大连商品交易所，中国金融期货交易所，上海黄金交易所，区域性产权，资产交易市场，区域性商品交易所，区域性贵金属交易所，艺术品市场，基金市场，信托市场，全国银行间同业拆借市场，上海票据交易所，其他交易流通场所。</v>
      </c>
      <c r="L1712" s="75" t="str">
        <f>INDEX(数据元说明!A:F,MATCH(I1712,数据元说明!C:C,0),6)</f>
        <v>C..60</v>
      </c>
      <c r="M1712" s="75" t="s">
        <v>3940</v>
      </c>
      <c r="N1712" s="103"/>
      <c r="O1712" s="103"/>
      <c r="P1712" s="75"/>
    </row>
    <row r="1713" s="43" customFormat="1" customHeight="1" spans="1:16">
      <c r="A1713" s="96"/>
      <c r="B1713" s="77"/>
      <c r="C1713" s="77" t="s">
        <v>298</v>
      </c>
      <c r="D1713" s="77" t="s">
        <v>3897</v>
      </c>
      <c r="E1713" s="102">
        <v>1103</v>
      </c>
      <c r="F1713" s="75" t="s">
        <v>3941</v>
      </c>
      <c r="G1713" s="102">
        <v>110322</v>
      </c>
      <c r="H1713" s="75" t="s">
        <v>3942</v>
      </c>
      <c r="I1713" s="75" t="s">
        <v>335</v>
      </c>
      <c r="J1713" s="68" t="str">
        <f>INDEX(数据元说明!A:F,MATCH(I1713,数据元说明!C:C,0),2)</f>
        <v>001003</v>
      </c>
      <c r="K1713" s="74" t="str">
        <f>INDEX(数据元说明!A:F,MATCH(I1713,数据元说明!C:C,0),5)</f>
        <v>百分比为单位，即1/100，保留两位小数。如4.5%则填报为4.50。</v>
      </c>
      <c r="L1713" s="75" t="str">
        <f>INDEX(数据元说明!A:F,MATCH(I1713,数据元说明!C:C,0),6)</f>
        <v>D20.2</v>
      </c>
      <c r="M1713" s="75" t="s">
        <v>3943</v>
      </c>
      <c r="N1713" s="103" t="s">
        <v>1583</v>
      </c>
      <c r="O1713" s="103" t="s">
        <v>3799</v>
      </c>
      <c r="P1713" s="75"/>
    </row>
    <row r="1714" s="43" customFormat="1" customHeight="1" spans="1:16">
      <c r="A1714" s="96"/>
      <c r="B1714" s="77"/>
      <c r="C1714" s="77" t="s">
        <v>298</v>
      </c>
      <c r="D1714" s="77" t="s">
        <v>3897</v>
      </c>
      <c r="E1714" s="102">
        <v>1103</v>
      </c>
      <c r="F1714" s="75" t="s">
        <v>3944</v>
      </c>
      <c r="G1714" s="102">
        <v>110323</v>
      </c>
      <c r="H1714" s="75" t="s">
        <v>3945</v>
      </c>
      <c r="I1714" s="75" t="s">
        <v>1313</v>
      </c>
      <c r="J1714" s="168" t="str">
        <f>INDEX(数据元说明!A:F,MATCH(I1714,数据元说明!C:C,0),2)</f>
        <v>010046</v>
      </c>
      <c r="K1714" s="74" t="str">
        <f>INDEX(数据元说明!A:F,MATCH(I1714,数据元说明!C:C,0),5)</f>
        <v>以天为单位计的时间长度。</v>
      </c>
      <c r="L1714" s="75" t="str">
        <f>INDEX(数据元说明!A:F,MATCH(I1714,数据元说明!C:C,0),6)</f>
        <v>I</v>
      </c>
      <c r="M1714" s="75" t="s">
        <v>3946</v>
      </c>
      <c r="N1714" s="103" t="s">
        <v>1583</v>
      </c>
      <c r="O1714" s="103" t="s">
        <v>1695</v>
      </c>
      <c r="P1714" s="75"/>
    </row>
    <row r="1715" s="43" customFormat="1" customHeight="1" spans="1:16">
      <c r="A1715" s="96"/>
      <c r="B1715" s="77"/>
      <c r="C1715" s="77" t="s">
        <v>298</v>
      </c>
      <c r="D1715" s="77" t="s">
        <v>3897</v>
      </c>
      <c r="E1715" s="102">
        <v>1103</v>
      </c>
      <c r="F1715" s="75" t="s">
        <v>3947</v>
      </c>
      <c r="G1715" s="102">
        <v>110324</v>
      </c>
      <c r="H1715" s="75" t="s">
        <v>3948</v>
      </c>
      <c r="I1715" s="75" t="s">
        <v>1446</v>
      </c>
      <c r="J1715" s="168" t="str">
        <f>INDEX(数据元说明!A:F,MATCH(I1715,数据元说明!C:C,0),2)</f>
        <v>010079</v>
      </c>
      <c r="K1715" s="74" t="str">
        <f>INDEX(数据元说明!A:F,MATCH(I1715,数据元说明!C:C,0),5)</f>
        <v>持仓对应资产的外部评级或信用评级。</v>
      </c>
      <c r="L1715" s="75" t="str">
        <f>INDEX(数据元说明!A:F,MATCH(I1715,数据元说明!C:C,0),6)</f>
        <v>C..30</v>
      </c>
      <c r="M1715" s="75" t="s">
        <v>3949</v>
      </c>
      <c r="N1715" s="103" t="s">
        <v>1583</v>
      </c>
      <c r="O1715" s="103" t="s">
        <v>1597</v>
      </c>
      <c r="P1715" s="75"/>
    </row>
    <row r="1716" s="43" customFormat="1" ht="22" customHeight="1" spans="1:16">
      <c r="A1716" s="96"/>
      <c r="B1716" s="77"/>
      <c r="C1716" s="77" t="s">
        <v>298</v>
      </c>
      <c r="D1716" s="77" t="s">
        <v>3897</v>
      </c>
      <c r="E1716" s="102">
        <v>1103</v>
      </c>
      <c r="F1716" s="75" t="s">
        <v>3950</v>
      </c>
      <c r="G1716" s="102">
        <v>110325</v>
      </c>
      <c r="H1716" s="75" t="s">
        <v>3951</v>
      </c>
      <c r="I1716" s="75" t="s">
        <v>1353</v>
      </c>
      <c r="J1716" s="168" t="str">
        <f>INDEX(数据元说明!A:F,MATCH(I1716,数据元说明!C:C,0),2)</f>
        <v>010056</v>
      </c>
      <c r="K1716" s="74" t="str">
        <f>INDEX(数据元说明!A:F,MATCH(I1716,数据元说明!C:C,0),5)</f>
        <v>所属资产类别（三级分类）。</v>
      </c>
      <c r="L1716" s="75" t="str">
        <f>INDEX(数据元说明!A:F,MATCH(I1716,数据元说明!C:C,0),6)</f>
        <v>C..120</v>
      </c>
      <c r="M1716" s="75" t="s">
        <v>3952</v>
      </c>
      <c r="N1716" s="103" t="s">
        <v>1583</v>
      </c>
      <c r="O1716" s="103" t="s">
        <v>484</v>
      </c>
      <c r="P1716" s="75"/>
    </row>
    <row r="1717" s="43" customFormat="1" customHeight="1" spans="1:16">
      <c r="A1717" s="96"/>
      <c r="B1717" s="77"/>
      <c r="C1717" s="77" t="s">
        <v>298</v>
      </c>
      <c r="D1717" s="77" t="s">
        <v>3897</v>
      </c>
      <c r="E1717" s="102">
        <v>1103</v>
      </c>
      <c r="F1717" s="75" t="s">
        <v>3953</v>
      </c>
      <c r="G1717" s="102">
        <v>110326</v>
      </c>
      <c r="H1717" s="75" t="s">
        <v>3954</v>
      </c>
      <c r="I1717" s="75" t="s">
        <v>1537</v>
      </c>
      <c r="J1717" s="168" t="str">
        <f>INDEX(数据元说明!A:F,MATCH(I1717,数据元说明!C:C,0),2)</f>
        <v>010102</v>
      </c>
      <c r="K1717" s="74" t="str">
        <f>INDEX(数据元说明!A:F,MATCH(I1717,数据元说明!C:C,0),5)</f>
        <v>折算人民币的金额</v>
      </c>
      <c r="L1717" s="75" t="str">
        <f>INDEX(数据元说明!A:F,MATCH(I1717,数据元说明!C:C,0),6)</f>
        <v>D20.2</v>
      </c>
      <c r="M1717" s="75" t="s">
        <v>3955</v>
      </c>
      <c r="N1717" s="103" t="s">
        <v>1583</v>
      </c>
      <c r="O1717" s="103" t="s">
        <v>3956</v>
      </c>
      <c r="P1717" s="75"/>
    </row>
    <row r="1718" s="43" customFormat="1" customHeight="1" spans="1:16">
      <c r="A1718" s="96"/>
      <c r="B1718" s="77"/>
      <c r="C1718" s="77" t="s">
        <v>298</v>
      </c>
      <c r="D1718" s="77" t="s">
        <v>3897</v>
      </c>
      <c r="E1718" s="102">
        <v>1103</v>
      </c>
      <c r="F1718" s="75" t="s">
        <v>3957</v>
      </c>
      <c r="G1718" s="102">
        <v>110327</v>
      </c>
      <c r="H1718" s="75" t="s">
        <v>3958</v>
      </c>
      <c r="I1718" s="75" t="s">
        <v>1537</v>
      </c>
      <c r="J1718" s="168" t="str">
        <f>INDEX(数据元说明!A:F,MATCH(I1718,数据元说明!C:C,0),2)</f>
        <v>010102</v>
      </c>
      <c r="K1718" s="74" t="str">
        <f>INDEX(数据元说明!A:F,MATCH(I1718,数据元说明!C:C,0),5)</f>
        <v>折算人民币的金额</v>
      </c>
      <c r="L1718" s="75" t="str">
        <f>INDEX(数据元说明!A:F,MATCH(I1718,数据元说明!C:C,0),6)</f>
        <v>D20.2</v>
      </c>
      <c r="M1718" s="75" t="s">
        <v>3959</v>
      </c>
      <c r="N1718" s="103" t="s">
        <v>1601</v>
      </c>
      <c r="O1718" s="103"/>
      <c r="P1718" s="75"/>
    </row>
    <row r="1719" s="43" customFormat="1" customHeight="1" spans="1:16">
      <c r="A1719" s="96"/>
      <c r="B1719" s="77"/>
      <c r="C1719" s="77" t="s">
        <v>298</v>
      </c>
      <c r="D1719" s="77" t="s">
        <v>3897</v>
      </c>
      <c r="E1719" s="102">
        <v>1103</v>
      </c>
      <c r="F1719" s="75" t="s">
        <v>3960</v>
      </c>
      <c r="G1719" s="102">
        <v>110328</v>
      </c>
      <c r="H1719" s="75" t="s">
        <v>3961</v>
      </c>
      <c r="I1719" s="75" t="s">
        <v>1418</v>
      </c>
      <c r="J1719" s="168" t="str">
        <f>INDEX(数据元说明!A:F,MATCH(I1719,数据元说明!C:C,0),2)</f>
        <v>010072</v>
      </c>
      <c r="K1719" s="74" t="str">
        <f>INDEX(数据元说明!A:F,MATCH(I1719,数据元说明!C:C,0),5)</f>
        <v>产品份额或资产的数量。</v>
      </c>
      <c r="L1719" s="75" t="str">
        <f>INDEX(数据元说明!A:F,MATCH(I1719,数据元说明!C:C,0),6)</f>
        <v>D20.6</v>
      </c>
      <c r="M1719" s="75" t="s">
        <v>3962</v>
      </c>
      <c r="N1719" s="103" t="s">
        <v>1601</v>
      </c>
      <c r="O1719" s="103"/>
      <c r="P1719" s="75"/>
    </row>
    <row r="1720" s="43" customFormat="1" customHeight="1" spans="1:16">
      <c r="A1720" s="96"/>
      <c r="B1720" s="77"/>
      <c r="C1720" s="77" t="s">
        <v>298</v>
      </c>
      <c r="D1720" s="77" t="s">
        <v>3897</v>
      </c>
      <c r="E1720" s="102">
        <v>1103</v>
      </c>
      <c r="F1720" s="75" t="s">
        <v>3963</v>
      </c>
      <c r="G1720" s="102">
        <v>110329</v>
      </c>
      <c r="H1720" s="75" t="s">
        <v>3964</v>
      </c>
      <c r="I1720" s="75" t="s">
        <v>1418</v>
      </c>
      <c r="J1720" s="168" t="str">
        <f>INDEX(数据元说明!A:F,MATCH(I1720,数据元说明!C:C,0),2)</f>
        <v>010072</v>
      </c>
      <c r="K1720" s="74" t="str">
        <f>INDEX(数据元说明!A:F,MATCH(I1720,数据元说明!C:C,0),5)</f>
        <v>产品份额或资产的数量。</v>
      </c>
      <c r="L1720" s="75" t="str">
        <f>INDEX(数据元说明!A:F,MATCH(I1720,数据元说明!C:C,0),6)</f>
        <v>D20.6</v>
      </c>
      <c r="M1720" s="75" t="s">
        <v>3965</v>
      </c>
      <c r="N1720" s="103" t="s">
        <v>1601</v>
      </c>
      <c r="O1720" s="103"/>
      <c r="P1720" s="75"/>
    </row>
    <row r="1721" s="43" customFormat="1" customHeight="1" outlineLevel="1" spans="1:16">
      <c r="A1721" s="97"/>
      <c r="B1721" s="98"/>
      <c r="C1721" s="77" t="s">
        <v>298</v>
      </c>
      <c r="D1721" s="77" t="s">
        <v>3897</v>
      </c>
      <c r="E1721" s="102">
        <v>1103</v>
      </c>
      <c r="F1721" s="100" t="s">
        <v>484</v>
      </c>
      <c r="G1721" s="102">
        <v>110330</v>
      </c>
      <c r="H1721" s="100" t="s">
        <v>1623</v>
      </c>
      <c r="I1721" s="100" t="s">
        <v>484</v>
      </c>
      <c r="J1721" s="68" t="str">
        <f>INDEX(数据元说明!A:F,MATCH(I1721,数据元说明!C:C,0),2)</f>
        <v>001038</v>
      </c>
      <c r="K1721" s="74" t="str">
        <f>INDEX(数据元说明!A:F,MATCH(I1721,数据元说明!C:C,0),5)</f>
        <v>银行自定义。</v>
      </c>
      <c r="L1721" s="100" t="str">
        <f>INDEX(数据元说明!A:F,MATCH(I1721,数据元说明!C:C,0),6)</f>
        <v>C..600</v>
      </c>
      <c r="M1721" s="74" t="s">
        <v>1624</v>
      </c>
      <c r="N1721" s="103" t="s">
        <v>1583</v>
      </c>
      <c r="O1721" s="103" t="s">
        <v>3788</v>
      </c>
      <c r="P1721" s="103"/>
    </row>
    <row r="1722" s="43" customFormat="1" customHeight="1" spans="1:16">
      <c r="A1722" s="97"/>
      <c r="B1722" s="98"/>
      <c r="C1722" s="77" t="s">
        <v>298</v>
      </c>
      <c r="D1722" s="77" t="s">
        <v>3897</v>
      </c>
      <c r="E1722" s="102">
        <v>1103</v>
      </c>
      <c r="F1722" s="100" t="s">
        <v>1625</v>
      </c>
      <c r="G1722" s="102">
        <v>110331</v>
      </c>
      <c r="H1722" s="79" t="s">
        <v>1626</v>
      </c>
      <c r="I1722" s="100" t="s">
        <v>345</v>
      </c>
      <c r="J1722" s="68" t="str">
        <f>INDEX(数据元说明!A:F,MATCH(I1722,数据元说明!C:C,0),2)</f>
        <v>001005</v>
      </c>
      <c r="K1722" s="74" t="str">
        <f>INDEX(数据元说明!A:F,MATCH(I1722,数据元说明!C:C,0),5)</f>
        <v>YYYYMMDD，默认值99991231。</v>
      </c>
      <c r="L1722" s="100" t="str">
        <f>INDEX(数据元说明!A:F,MATCH(I1722,数据元说明!C:C,0),6)</f>
        <v>C8</v>
      </c>
      <c r="M1722" s="103" t="s">
        <v>3896</v>
      </c>
      <c r="N1722" s="103" t="s">
        <v>1601</v>
      </c>
      <c r="O1722" s="103"/>
      <c r="P1722" s="75"/>
    </row>
    <row r="1723" s="43" customFormat="1" customHeight="1" spans="1:16">
      <c r="A1723" s="97"/>
      <c r="B1723" s="99"/>
      <c r="C1723" s="99" t="s">
        <v>301</v>
      </c>
      <c r="D1723" s="99" t="s">
        <v>3966</v>
      </c>
      <c r="E1723" s="100">
        <v>1104</v>
      </c>
      <c r="F1723" s="100"/>
      <c r="G1723" s="101"/>
      <c r="H1723" s="100" t="s">
        <v>3615</v>
      </c>
      <c r="I1723" s="100"/>
      <c r="J1723" s="100"/>
      <c r="K1723" s="75"/>
      <c r="L1723" s="100"/>
      <c r="M1723" s="103" t="s">
        <v>3967</v>
      </c>
      <c r="N1723" s="103"/>
      <c r="O1723" s="103"/>
      <c r="P1723" s="75" t="s">
        <v>3968</v>
      </c>
    </row>
    <row r="1724" s="43" customFormat="1" customHeight="1" spans="1:16">
      <c r="A1724" s="96"/>
      <c r="B1724" s="77"/>
      <c r="C1724" s="77" t="s">
        <v>301</v>
      </c>
      <c r="D1724" s="77" t="s">
        <v>3966</v>
      </c>
      <c r="E1724" s="102">
        <v>1104</v>
      </c>
      <c r="F1724" s="75" t="s">
        <v>3900</v>
      </c>
      <c r="G1724" s="102">
        <v>110401</v>
      </c>
      <c r="H1724" s="75" t="s">
        <v>3901</v>
      </c>
      <c r="I1724" s="75" t="s">
        <v>1414</v>
      </c>
      <c r="J1724" s="168" t="str">
        <f>INDEX(数据元说明!A:F,MATCH(I1724,数据元说明!C:C,0),2)</f>
        <v>010071</v>
      </c>
      <c r="K1724" s="74" t="str">
        <f>INDEX(数据元说明!A:F,MATCH(I1724,数据元说明!C:C,0),5)</f>
        <v>理财中心赋予产品或资产的序号。</v>
      </c>
      <c r="L1724" s="75" t="str">
        <f>INDEX(数据元说明!A:F,MATCH(I1724,数据元说明!C:C,0),6)</f>
        <v>C..30</v>
      </c>
      <c r="M1724" s="75" t="s">
        <v>3628</v>
      </c>
      <c r="N1724" s="103"/>
      <c r="O1724" s="103"/>
      <c r="P1724" s="75"/>
    </row>
    <row r="1725" s="43" customFormat="1" customHeight="1" spans="1:16">
      <c r="A1725" s="96"/>
      <c r="B1725" s="77"/>
      <c r="C1725" s="77" t="s">
        <v>301</v>
      </c>
      <c r="D1725" s="77" t="s">
        <v>3966</v>
      </c>
      <c r="E1725" s="102">
        <v>1104</v>
      </c>
      <c r="F1725" s="75" t="s">
        <v>1458</v>
      </c>
      <c r="G1725" s="102">
        <v>110402</v>
      </c>
      <c r="H1725" s="75" t="s">
        <v>3437</v>
      </c>
      <c r="I1725" s="75" t="s">
        <v>1458</v>
      </c>
      <c r="J1725" s="168" t="str">
        <f>INDEX(数据元说明!A:F,MATCH(I1725,数据元说明!C:C,0),2)</f>
        <v>010082</v>
      </c>
      <c r="K1725" s="74" t="str">
        <f>INDEX(数据元说明!A:F,MATCH(I1725,数据元说明!C:C,0),5)</f>
        <v>采用《金融机构编码规范》编发的法人机构代码(即金融机构代码）前6位。</v>
      </c>
      <c r="L1725" s="75" t="str">
        <f>INDEX(数据元说明!A:F,MATCH(I1725,数据元说明!C:C,0),6)</f>
        <v>C..30</v>
      </c>
      <c r="M1725" s="75" t="s">
        <v>1679</v>
      </c>
      <c r="N1725" s="103"/>
      <c r="O1725" s="103"/>
      <c r="P1725" s="75"/>
    </row>
    <row r="1726" s="43" customFormat="1" customHeight="1" outlineLevel="1" spans="1:16">
      <c r="A1726" s="64"/>
      <c r="B1726" s="65"/>
      <c r="C1726" s="77" t="s">
        <v>301</v>
      </c>
      <c r="D1726" s="77" t="s">
        <v>3966</v>
      </c>
      <c r="E1726" s="102">
        <v>1104</v>
      </c>
      <c r="F1726" s="68" t="s">
        <v>373</v>
      </c>
      <c r="G1726" s="102">
        <v>110403</v>
      </c>
      <c r="H1726" s="68" t="s">
        <v>1588</v>
      </c>
      <c r="I1726" s="68" t="s">
        <v>373</v>
      </c>
      <c r="J1726" s="68" t="str">
        <f>INDEX(数据元说明!A:F,MATCH(I1726,数据元说明!C:C,0),2)</f>
        <v>001011</v>
      </c>
      <c r="K1726" s="74" t="str">
        <f>INDEX(数据元说明!A:F,MATCH(I1726,数据元说明!C:C,0),5)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726" s="68" t="str">
        <f>INDEX(数据元说明!A:F,MATCH(I1726,数据元说明!C:C,0),6)</f>
        <v>C..30</v>
      </c>
      <c r="M1726" s="74" t="s">
        <v>3624</v>
      </c>
      <c r="N1726" s="74" t="s">
        <v>1601</v>
      </c>
      <c r="O1726" s="74"/>
      <c r="P1726" s="74"/>
    </row>
    <row r="1727" s="43" customFormat="1" customHeight="1" spans="1:16">
      <c r="A1727" s="96"/>
      <c r="B1727" s="77"/>
      <c r="C1727" s="77" t="s">
        <v>301</v>
      </c>
      <c r="D1727" s="77" t="s">
        <v>3966</v>
      </c>
      <c r="E1727" s="102">
        <v>1104</v>
      </c>
      <c r="F1727" s="75" t="s">
        <v>3388</v>
      </c>
      <c r="G1727" s="102">
        <v>110404</v>
      </c>
      <c r="H1727" s="75" t="s">
        <v>3389</v>
      </c>
      <c r="I1727" s="75" t="s">
        <v>325</v>
      </c>
      <c r="J1727" s="68" t="str">
        <f>INDEX(数据元说明!A:F,MATCH(I1727,数据元说明!C:C,0),2)</f>
        <v>001001</v>
      </c>
      <c r="K1727" s="74" t="str">
        <f>INDEX(数据元说明!A:F,MATCH(I1727,数据元说明!C:C,0),5)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727" s="75" t="str">
        <f>INDEX(数据元说明!A:F,MATCH(I1727,数据元说明!C:C,0),6)</f>
        <v>C..450</v>
      </c>
      <c r="M1727" s="75" t="s">
        <v>3625</v>
      </c>
      <c r="N1727" s="103" t="s">
        <v>1583</v>
      </c>
      <c r="O1727" s="103" t="s">
        <v>322</v>
      </c>
      <c r="P1727" s="75"/>
    </row>
    <row r="1728" s="43" customFormat="1" customHeight="1" spans="1:16">
      <c r="A1728" s="96"/>
      <c r="B1728" s="77"/>
      <c r="C1728" s="77" t="s">
        <v>301</v>
      </c>
      <c r="D1728" s="77" t="s">
        <v>3966</v>
      </c>
      <c r="E1728" s="102">
        <v>1104</v>
      </c>
      <c r="F1728" s="75" t="s">
        <v>3626</v>
      </c>
      <c r="G1728" s="102">
        <v>110405</v>
      </c>
      <c r="H1728" s="75" t="s">
        <v>3627</v>
      </c>
      <c r="I1728" s="75" t="s">
        <v>1422</v>
      </c>
      <c r="J1728" s="168" t="str">
        <f>INDEX(数据元说明!A:F,MATCH(I1728,数据元说明!C:C,0),2)</f>
        <v>010073</v>
      </c>
      <c r="K1728" s="74" t="str">
        <f>INDEX(数据元说明!A:F,MATCH(I1728,数据元说明!C:C,0),5)</f>
        <v>国有银行，股份制银行，城商行，外资银行，农村合作金融机构，政策性银行，国家开发银行，理财公司，其他。</v>
      </c>
      <c r="L1728" s="75" t="str">
        <f>INDEX(数据元说明!A:F,MATCH(I1728,数据元说明!C:C,0),6)</f>
        <v>C..30</v>
      </c>
      <c r="M1728" s="75" t="s">
        <v>3628</v>
      </c>
      <c r="N1728" s="103"/>
      <c r="O1728" s="103"/>
      <c r="P1728" s="75"/>
    </row>
    <row r="1729" s="43" customFormat="1" customHeight="1" spans="1:16">
      <c r="A1729" s="96"/>
      <c r="B1729" s="77"/>
      <c r="C1729" s="77" t="s">
        <v>301</v>
      </c>
      <c r="D1729" s="77" t="s">
        <v>3966</v>
      </c>
      <c r="E1729" s="102">
        <v>1104</v>
      </c>
      <c r="F1729" s="75" t="s">
        <v>3911</v>
      </c>
      <c r="G1729" s="102">
        <v>110406</v>
      </c>
      <c r="H1729" s="75" t="s">
        <v>3912</v>
      </c>
      <c r="I1729" s="75" t="s">
        <v>1341</v>
      </c>
      <c r="J1729" s="168" t="str">
        <f>INDEX(数据元说明!A:F,MATCH(I1729,数据元说明!C:C,0),2)</f>
        <v>010053</v>
      </c>
      <c r="K1729" s="74" t="str">
        <f>INDEX(数据元说明!A:F,MATCH(I1729,数据元说明!C:C,0),5)</f>
        <v>银行自定义的代码。</v>
      </c>
      <c r="L1729" s="75" t="str">
        <f>INDEX(数据元说明!A:F,MATCH(I1729,数据元说明!C:C,0),6)</f>
        <v>C..40</v>
      </c>
      <c r="M1729" s="75" t="s">
        <v>3913</v>
      </c>
      <c r="N1729" s="103"/>
      <c r="O1729" s="103"/>
      <c r="P1729" s="75"/>
    </row>
    <row r="1730" s="43" customFormat="1" customHeight="1" spans="1:16">
      <c r="A1730" s="96"/>
      <c r="B1730" s="77"/>
      <c r="C1730" s="77" t="s">
        <v>301</v>
      </c>
      <c r="D1730" s="77" t="s">
        <v>3966</v>
      </c>
      <c r="E1730" s="102">
        <v>1104</v>
      </c>
      <c r="F1730" s="75" t="s">
        <v>3914</v>
      </c>
      <c r="G1730" s="102">
        <v>110407</v>
      </c>
      <c r="H1730" s="75" t="s">
        <v>3915</v>
      </c>
      <c r="I1730" s="75" t="s">
        <v>1406</v>
      </c>
      <c r="J1730" s="168" t="str">
        <f>INDEX(数据元说明!A:F,MATCH(I1730,数据元说明!C:C,0),2)</f>
        <v>010069</v>
      </c>
      <c r="K1730" s="74" t="str">
        <f>INDEX(数据元说明!A:F,MATCH(I1730,数据元说明!C:C,0),5)</f>
        <v>登记机构赋予资产或交易的标识码。</v>
      </c>
      <c r="L1730" s="75" t="str">
        <f>INDEX(数据元说明!A:F,MATCH(I1730,数据元说明!C:C,0),6)</f>
        <v>C..30</v>
      </c>
      <c r="M1730" s="75" t="s">
        <v>3628</v>
      </c>
      <c r="N1730" s="103"/>
      <c r="O1730" s="103"/>
      <c r="P1730" s="75"/>
    </row>
    <row r="1731" s="43" customFormat="1" customHeight="1" spans="1:16">
      <c r="A1731" s="96"/>
      <c r="B1731" s="77"/>
      <c r="C1731" s="77" t="s">
        <v>301</v>
      </c>
      <c r="D1731" s="77" t="s">
        <v>3966</v>
      </c>
      <c r="E1731" s="102">
        <v>1104</v>
      </c>
      <c r="F1731" s="75" t="s">
        <v>642</v>
      </c>
      <c r="G1731" s="102">
        <v>110408</v>
      </c>
      <c r="H1731" s="75" t="s">
        <v>1914</v>
      </c>
      <c r="I1731" s="75" t="s">
        <v>642</v>
      </c>
      <c r="J1731" s="68" t="str">
        <f>INDEX(数据元说明!A:F,MATCH(I1731,数据元说明!C:C,0),2)</f>
        <v>003010</v>
      </c>
      <c r="K1731" s="74" t="str">
        <f>INDEX(数据元说明!A:F,MATCH(I1731,数据元说明!C:C,0),5)</f>
        <v>遵循《GB/T 12406 表示货币和资金的代码》的字母代码，如CNY。上述文件所列币种无法涵盖的，允许银行自定义填报。多个币种合计折算为人民币（本外币合计）的，填报为BWB。</v>
      </c>
      <c r="L1731" s="75" t="str">
        <f>INDEX(数据元说明!A:F,MATCH(I1731,数据元说明!C:C,0),6)</f>
        <v>C3</v>
      </c>
      <c r="M1731" s="75" t="s">
        <v>3969</v>
      </c>
      <c r="N1731" s="103"/>
      <c r="O1731" s="103"/>
      <c r="P1731" s="75"/>
    </row>
    <row r="1732" s="43" customFormat="1" customHeight="1" spans="1:16">
      <c r="A1732" s="96"/>
      <c r="B1732" s="77"/>
      <c r="C1732" s="77" t="s">
        <v>301</v>
      </c>
      <c r="D1732" s="77" t="s">
        <v>3966</v>
      </c>
      <c r="E1732" s="102">
        <v>1104</v>
      </c>
      <c r="F1732" s="75" t="s">
        <v>3927</v>
      </c>
      <c r="G1732" s="102">
        <v>110409</v>
      </c>
      <c r="H1732" s="75" t="s">
        <v>3928</v>
      </c>
      <c r="I1732" s="75" t="s">
        <v>1349</v>
      </c>
      <c r="J1732" s="168" t="str">
        <f>INDEX(数据元说明!A:F,MATCH(I1732,数据元说明!C:C,0),2)</f>
        <v>010055</v>
      </c>
      <c r="K1732" s="74" t="str">
        <f>INDEX(数据元说明!A:F,MATCH(I1732,数据元说明!C:C,0),5)</f>
        <v>所属资产类别（二级分类）。</v>
      </c>
      <c r="L1732" s="75" t="str">
        <f>INDEX(数据元说明!A:F,MATCH(I1732,数据元说明!C:C,0),6)</f>
        <v>C..120</v>
      </c>
      <c r="M1732" s="75" t="s">
        <v>3926</v>
      </c>
      <c r="N1732" s="103" t="s">
        <v>1583</v>
      </c>
      <c r="O1732" s="103" t="s">
        <v>1695</v>
      </c>
      <c r="P1732" s="75"/>
    </row>
    <row r="1733" s="43" customFormat="1" customHeight="1" spans="1:16">
      <c r="A1733" s="96"/>
      <c r="B1733" s="77"/>
      <c r="C1733" s="77" t="s">
        <v>301</v>
      </c>
      <c r="D1733" s="77" t="s">
        <v>3966</v>
      </c>
      <c r="E1733" s="102">
        <v>1104</v>
      </c>
      <c r="F1733" s="75" t="s">
        <v>1361</v>
      </c>
      <c r="G1733" s="102">
        <v>110410</v>
      </c>
      <c r="H1733" s="75" t="s">
        <v>3970</v>
      </c>
      <c r="I1733" s="75" t="s">
        <v>1361</v>
      </c>
      <c r="J1733" s="168" t="str">
        <f>INDEX(数据元说明!A:F,MATCH(I1733,数据元说明!C:C,0),2)</f>
        <v>010058</v>
      </c>
      <c r="K1733" s="74" t="str">
        <f>INDEX(数据元说明!A:F,MATCH(I1733,数据元说明!C:C,0),5)</f>
        <v>信托贷款，信贷资产转让，委托债权，应收账款，带回购条款的股权性融资，私募债权，融资融券，证券公司受益凭证，委托贷款，其他。</v>
      </c>
      <c r="L1733" s="75" t="str">
        <f>INDEX(数据元说明!A:F,MATCH(I1733,数据元说明!C:C,0),6)</f>
        <v>C..60</v>
      </c>
      <c r="M1733" s="75" t="s">
        <v>3971</v>
      </c>
      <c r="N1733" s="103"/>
      <c r="O1733" s="103"/>
      <c r="P1733" s="75"/>
    </row>
    <row r="1734" s="43" customFormat="1" customHeight="1" spans="1:16">
      <c r="A1734" s="96"/>
      <c r="B1734" s="77"/>
      <c r="C1734" s="77" t="s">
        <v>301</v>
      </c>
      <c r="D1734" s="77" t="s">
        <v>3966</v>
      </c>
      <c r="E1734" s="102">
        <v>1104</v>
      </c>
      <c r="F1734" s="75" t="s">
        <v>3972</v>
      </c>
      <c r="G1734" s="102">
        <v>110411</v>
      </c>
      <c r="H1734" s="75" t="s">
        <v>3973</v>
      </c>
      <c r="I1734" s="75" t="s">
        <v>330</v>
      </c>
      <c r="J1734" s="68" t="str">
        <f>INDEX(数据元说明!A:F,MATCH(I1734,数据元说明!C:C,0),2)</f>
        <v>001002</v>
      </c>
      <c r="K1734" s="74" t="str">
        <f>INDEX(数据元说明!A:F,MATCH(I1734,数据元说明!C:C,0),5)</f>
        <v>是，否。</v>
      </c>
      <c r="L1734" s="75" t="str">
        <f>INDEX(数据元说明!A:F,MATCH(I1734,数据元说明!C:C,0),6)</f>
        <v>C3</v>
      </c>
      <c r="M1734" s="75"/>
      <c r="N1734" s="103"/>
      <c r="O1734" s="103"/>
      <c r="P1734" s="75"/>
    </row>
    <row r="1735" s="43" customFormat="1" customHeight="1" spans="1:16">
      <c r="A1735" s="96"/>
      <c r="B1735" s="77"/>
      <c r="C1735" s="77" t="s">
        <v>301</v>
      </c>
      <c r="D1735" s="77" t="s">
        <v>3966</v>
      </c>
      <c r="E1735" s="102">
        <v>1104</v>
      </c>
      <c r="F1735" s="75" t="s">
        <v>325</v>
      </c>
      <c r="G1735" s="102">
        <v>110412</v>
      </c>
      <c r="H1735" s="75" t="s">
        <v>3974</v>
      </c>
      <c r="I1735" s="75" t="s">
        <v>1136</v>
      </c>
      <c r="J1735" s="168" t="str">
        <f>INDEX(数据元说明!A:F,MATCH(I1735,数据元说明!C:C,0),2)</f>
        <v>010002</v>
      </c>
      <c r="K1735" s="74" t="str">
        <f>INDEX(数据元说明!A:F,MATCH(I1735,数据元说明!C:C,0),5)</f>
        <v>金融产品名称，包括但不限于标准化或非标准化金融产品。如果不是标准产品，则由银行自定义。</v>
      </c>
      <c r="L1735" s="75" t="str">
        <f>INDEX(数据元说明!A:F,MATCH(I1735,数据元说明!C:C,0),6)</f>
        <v>C..450</v>
      </c>
      <c r="M1735" s="75" t="s">
        <v>3975</v>
      </c>
      <c r="N1735" s="103" t="s">
        <v>1583</v>
      </c>
      <c r="O1735" s="103" t="s">
        <v>322</v>
      </c>
      <c r="P1735" s="75"/>
    </row>
    <row r="1736" s="43" customFormat="1" customHeight="1" spans="1:16">
      <c r="A1736" s="96"/>
      <c r="B1736" s="77"/>
      <c r="C1736" s="77" t="s">
        <v>301</v>
      </c>
      <c r="D1736" s="77" t="s">
        <v>3966</v>
      </c>
      <c r="E1736" s="102">
        <v>1104</v>
      </c>
      <c r="F1736" s="75" t="s">
        <v>3544</v>
      </c>
      <c r="G1736" s="102">
        <v>110413</v>
      </c>
      <c r="H1736" s="75" t="s">
        <v>2064</v>
      </c>
      <c r="I1736" s="75" t="s">
        <v>345</v>
      </c>
      <c r="J1736" s="68" t="str">
        <f>INDEX(数据元说明!A:F,MATCH(I1736,数据元说明!C:C,0),2)</f>
        <v>001005</v>
      </c>
      <c r="K1736" s="74" t="str">
        <f>INDEX(数据元说明!A:F,MATCH(I1736,数据元说明!C:C,0),5)</f>
        <v>YYYYMMDD，默认值99991231。</v>
      </c>
      <c r="L1736" s="75" t="str">
        <f>INDEX(数据元说明!A:F,MATCH(I1736,数据元说明!C:C,0),6)</f>
        <v>C8</v>
      </c>
      <c r="M1736" s="75" t="s">
        <v>3976</v>
      </c>
      <c r="N1736" s="103" t="s">
        <v>1583</v>
      </c>
      <c r="O1736" s="103" t="s">
        <v>1745</v>
      </c>
      <c r="P1736" s="75"/>
    </row>
    <row r="1737" s="43" customFormat="1" customHeight="1" spans="1:16">
      <c r="A1737" s="96"/>
      <c r="B1737" s="77"/>
      <c r="C1737" s="77" t="s">
        <v>301</v>
      </c>
      <c r="D1737" s="77" t="s">
        <v>3966</v>
      </c>
      <c r="E1737" s="102">
        <v>1104</v>
      </c>
      <c r="F1737" s="75" t="s">
        <v>2275</v>
      </c>
      <c r="G1737" s="102">
        <v>110414</v>
      </c>
      <c r="H1737" s="75" t="s">
        <v>2276</v>
      </c>
      <c r="I1737" s="75" t="s">
        <v>345</v>
      </c>
      <c r="J1737" s="68" t="str">
        <f>INDEX(数据元说明!A:F,MATCH(I1737,数据元说明!C:C,0),2)</f>
        <v>001005</v>
      </c>
      <c r="K1737" s="74" t="str">
        <f>INDEX(数据元说明!A:F,MATCH(I1737,数据元说明!C:C,0),5)</f>
        <v>YYYYMMDD，默认值99991231。</v>
      </c>
      <c r="L1737" s="75" t="str">
        <f>INDEX(数据元说明!A:F,MATCH(I1737,数据元说明!C:C,0),6)</f>
        <v>C8</v>
      </c>
      <c r="M1737" s="75" t="s">
        <v>3977</v>
      </c>
      <c r="N1737" s="103" t="s">
        <v>1583</v>
      </c>
      <c r="O1737" s="103" t="s">
        <v>1745</v>
      </c>
      <c r="P1737" s="75"/>
    </row>
    <row r="1738" s="43" customFormat="1" customHeight="1" spans="1:16">
      <c r="A1738" s="96"/>
      <c r="B1738" s="77"/>
      <c r="C1738" s="77" t="s">
        <v>301</v>
      </c>
      <c r="D1738" s="77" t="s">
        <v>3966</v>
      </c>
      <c r="E1738" s="102">
        <v>1104</v>
      </c>
      <c r="F1738" s="75" t="s">
        <v>3978</v>
      </c>
      <c r="G1738" s="102">
        <v>110415</v>
      </c>
      <c r="H1738" s="75" t="s">
        <v>3979</v>
      </c>
      <c r="I1738" s="75" t="s">
        <v>345</v>
      </c>
      <c r="J1738" s="68" t="str">
        <f>INDEX(数据元说明!A:F,MATCH(I1738,数据元说明!C:C,0),2)</f>
        <v>001005</v>
      </c>
      <c r="K1738" s="74" t="str">
        <f>INDEX(数据元说明!A:F,MATCH(I1738,数据元说明!C:C,0),5)</f>
        <v>YYYYMMDD，默认值99991231。</v>
      </c>
      <c r="L1738" s="75" t="str">
        <f>INDEX(数据元说明!A:F,MATCH(I1738,数据元说明!C:C,0),6)</f>
        <v>C8</v>
      </c>
      <c r="M1738" s="75" t="s">
        <v>3980</v>
      </c>
      <c r="N1738" s="103" t="s">
        <v>1583</v>
      </c>
      <c r="O1738" s="103" t="s">
        <v>1607</v>
      </c>
      <c r="P1738" s="75" t="s">
        <v>3981</v>
      </c>
    </row>
    <row r="1739" s="43" customFormat="1" customHeight="1" spans="1:16">
      <c r="A1739" s="96"/>
      <c r="B1739" s="77"/>
      <c r="C1739" s="77" t="s">
        <v>301</v>
      </c>
      <c r="D1739" s="77" t="s">
        <v>3966</v>
      </c>
      <c r="E1739" s="102">
        <v>1104</v>
      </c>
      <c r="F1739" s="75" t="s">
        <v>3982</v>
      </c>
      <c r="G1739" s="102">
        <v>110416</v>
      </c>
      <c r="H1739" s="75" t="s">
        <v>3983</v>
      </c>
      <c r="I1739" s="75" t="s">
        <v>1394</v>
      </c>
      <c r="J1739" s="168" t="str">
        <f>INDEX(数据元说明!A:F,MATCH(I1739,数据元说明!C:C,0),2)</f>
        <v>010066</v>
      </c>
      <c r="K1739" s="74" t="str">
        <f>INDEX(数据元说明!A:F,MATCH(I1739,数据元说明!C:C,0),5)</f>
        <v>单位价格。</v>
      </c>
      <c r="L1739" s="75" t="str">
        <f>INDEX(数据元说明!A:F,MATCH(I1739,数据元说明!C:C,0),6)</f>
        <v>D20.4</v>
      </c>
      <c r="M1739" s="75" t="s">
        <v>3984</v>
      </c>
      <c r="N1739" s="103" t="s">
        <v>1583</v>
      </c>
      <c r="O1739" s="75" t="s">
        <v>484</v>
      </c>
      <c r="P1739" s="75" t="s">
        <v>3981</v>
      </c>
    </row>
    <row r="1740" s="43" customFormat="1" customHeight="1" spans="1:16">
      <c r="A1740" s="96"/>
      <c r="B1740" s="77"/>
      <c r="C1740" s="77" t="s">
        <v>301</v>
      </c>
      <c r="D1740" s="77" t="s">
        <v>3966</v>
      </c>
      <c r="E1740" s="102">
        <v>1104</v>
      </c>
      <c r="F1740" s="75" t="s">
        <v>1482</v>
      </c>
      <c r="G1740" s="102">
        <v>110417</v>
      </c>
      <c r="H1740" s="75" t="s">
        <v>3985</v>
      </c>
      <c r="I1740" s="75" t="s">
        <v>1482</v>
      </c>
      <c r="J1740" s="168" t="str">
        <f>INDEX(数据元说明!A:F,MATCH(I1740,数据元说明!C:C,0),2)</f>
        <v>010088</v>
      </c>
      <c r="K1740" s="74" t="str">
        <f>INDEX(数据元说明!A:F,MATCH(I1740,数据元说明!C:C,0),5)</f>
        <v>贴现式，利随本清固定利率，利随本清浮动利率，附息式固定利率，附息式浮动利率，零息式。</v>
      </c>
      <c r="L1740" s="75" t="str">
        <f>INDEX(数据元说明!A:F,MATCH(I1740,数据元说明!C:C,0),6)</f>
        <v>C..30</v>
      </c>
      <c r="M1740" s="75" t="s">
        <v>3986</v>
      </c>
      <c r="N1740" s="103" t="s">
        <v>1583</v>
      </c>
      <c r="O1740" s="75" t="s">
        <v>484</v>
      </c>
      <c r="P1740" s="75" t="s">
        <v>3981</v>
      </c>
    </row>
    <row r="1741" s="43" customFormat="1" customHeight="1" spans="1:16">
      <c r="A1741" s="96"/>
      <c r="B1741" s="77"/>
      <c r="C1741" s="77" t="s">
        <v>301</v>
      </c>
      <c r="D1741" s="77" t="s">
        <v>3966</v>
      </c>
      <c r="E1741" s="102">
        <v>1104</v>
      </c>
      <c r="F1741" s="75" t="s">
        <v>3987</v>
      </c>
      <c r="G1741" s="102">
        <v>110418</v>
      </c>
      <c r="H1741" s="75" t="s">
        <v>3988</v>
      </c>
      <c r="I1741" s="75" t="s">
        <v>1365</v>
      </c>
      <c r="J1741" s="168" t="str">
        <f>INDEX(数据元说明!A:F,MATCH(I1741,数据元说明!C:C,0),2)</f>
        <v>010059</v>
      </c>
      <c r="K1741" s="74" t="str">
        <f>INDEX(数据元说明!A:F,MATCH(I1741,数据元说明!C:C,0),5)</f>
        <v>以月为单位计的时间长度。</v>
      </c>
      <c r="L1741" s="75" t="str">
        <f>INDEX(数据元说明!A:F,MATCH(I1741,数据元说明!C:C,0),6)</f>
        <v>I</v>
      </c>
      <c r="M1741" s="75" t="s">
        <v>3989</v>
      </c>
      <c r="N1741" s="103"/>
      <c r="O1741" s="103"/>
      <c r="P1741" s="75"/>
    </row>
    <row r="1742" s="43" customFormat="1" customHeight="1" spans="1:16">
      <c r="A1742" s="96"/>
      <c r="B1742" s="77"/>
      <c r="C1742" s="77" t="s">
        <v>301</v>
      </c>
      <c r="D1742" s="77" t="s">
        <v>3966</v>
      </c>
      <c r="E1742" s="102">
        <v>1104</v>
      </c>
      <c r="F1742" s="75" t="s">
        <v>3990</v>
      </c>
      <c r="G1742" s="102">
        <v>110419</v>
      </c>
      <c r="H1742" s="75" t="s">
        <v>3991</v>
      </c>
      <c r="I1742" s="75" t="s">
        <v>1549</v>
      </c>
      <c r="J1742" s="168" t="str">
        <f>INDEX(数据元说明!A:F,MATCH(I1742,数据元说明!C:C,0),2)</f>
        <v>010105</v>
      </c>
      <c r="K1742" s="74" t="str">
        <f>INDEX(数据元说明!A:F,MATCH(I1742,数据元说明!C:C,0),5)</f>
        <v>发行机构自定义。</v>
      </c>
      <c r="L1742" s="75" t="str">
        <f>INDEX(数据元说明!A:F,MATCH(I1742,数据元说明!C:C,0),6)</f>
        <v>C..600</v>
      </c>
      <c r="M1742" s="75" t="s">
        <v>3992</v>
      </c>
      <c r="N1742" s="103" t="s">
        <v>1583</v>
      </c>
      <c r="O1742" s="103" t="s">
        <v>322</v>
      </c>
      <c r="P1742" s="75"/>
    </row>
    <row r="1743" s="43" customFormat="1" customHeight="1" spans="1:16">
      <c r="A1743" s="96"/>
      <c r="B1743" s="77"/>
      <c r="C1743" s="77" t="s">
        <v>301</v>
      </c>
      <c r="D1743" s="77" t="s">
        <v>3966</v>
      </c>
      <c r="E1743" s="102">
        <v>1104</v>
      </c>
      <c r="F1743" s="75" t="s">
        <v>1369</v>
      </c>
      <c r="G1743" s="102">
        <v>110420</v>
      </c>
      <c r="H1743" s="75" t="s">
        <v>3993</v>
      </c>
      <c r="I1743" s="75" t="s">
        <v>1369</v>
      </c>
      <c r="J1743" s="168" t="str">
        <f>INDEX(数据元说明!A:F,MATCH(I1743,数据元说明!C:C,0),2)</f>
        <v>010060</v>
      </c>
      <c r="K1743" s="74" t="str">
        <f>INDEX(数据元说明!A:F,MATCH(I1743,数据元说明!C:C,0),5)</f>
        <v>ACT/366，ACT/360，ACT/365，ACT/ACT，30/360</v>
      </c>
      <c r="L1743" s="75" t="str">
        <f>INDEX(数据元说明!A:F,MATCH(I1743,数据元说明!C:C,0),6)</f>
        <v>C..30</v>
      </c>
      <c r="M1743" s="75" t="s">
        <v>3994</v>
      </c>
      <c r="N1743" s="103"/>
      <c r="O1743" s="103"/>
      <c r="P1743" s="75"/>
    </row>
    <row r="1744" s="43" customFormat="1" customHeight="1" spans="1:16">
      <c r="A1744" s="96"/>
      <c r="B1744" s="77"/>
      <c r="C1744" s="77" t="s">
        <v>301</v>
      </c>
      <c r="D1744" s="77" t="s">
        <v>3966</v>
      </c>
      <c r="E1744" s="102">
        <v>1104</v>
      </c>
      <c r="F1744" s="75" t="s">
        <v>3995</v>
      </c>
      <c r="G1744" s="102">
        <v>110421</v>
      </c>
      <c r="H1744" s="75" t="s">
        <v>3996</v>
      </c>
      <c r="I1744" s="75" t="s">
        <v>330</v>
      </c>
      <c r="J1744" s="68" t="str">
        <f>INDEX(数据元说明!A:F,MATCH(I1744,数据元说明!C:C,0),2)</f>
        <v>001002</v>
      </c>
      <c r="K1744" s="74" t="str">
        <f>INDEX(数据元说明!A:F,MATCH(I1744,数据元说明!C:C,0),5)</f>
        <v>是，否。</v>
      </c>
      <c r="L1744" s="75" t="str">
        <f>INDEX(数据元说明!A:F,MATCH(I1744,数据元说明!C:C,0),6)</f>
        <v>C3</v>
      </c>
      <c r="M1744" s="75" t="s">
        <v>3997</v>
      </c>
      <c r="N1744" s="103" t="s">
        <v>1583</v>
      </c>
      <c r="O1744" s="75" t="s">
        <v>484</v>
      </c>
      <c r="P1744" s="75" t="s">
        <v>3981</v>
      </c>
    </row>
    <row r="1745" s="43" customFormat="1" customHeight="1" spans="1:16">
      <c r="A1745" s="96"/>
      <c r="B1745" s="77"/>
      <c r="C1745" s="77" t="s">
        <v>301</v>
      </c>
      <c r="D1745" s="77" t="s">
        <v>3966</v>
      </c>
      <c r="E1745" s="102">
        <v>1104</v>
      </c>
      <c r="F1745" s="75" t="s">
        <v>1486</v>
      </c>
      <c r="G1745" s="102">
        <v>110422</v>
      </c>
      <c r="H1745" s="75" t="s">
        <v>3998</v>
      </c>
      <c r="I1745" s="75" t="s">
        <v>1486</v>
      </c>
      <c r="J1745" s="168" t="str">
        <f>INDEX(数据元说明!A:F,MATCH(I1745,数据元说明!C:C,0),2)</f>
        <v>010089</v>
      </c>
      <c r="K1745" s="74" t="str">
        <f>INDEX(数据元说明!A:F,MATCH(I1745,数据元说明!C:C,0),5)</f>
        <v>平均分配，实际天数分配。</v>
      </c>
      <c r="L1745" s="75" t="str">
        <f>INDEX(数据元说明!A:F,MATCH(I1745,数据元说明!C:C,0),6)</f>
        <v>C..30</v>
      </c>
      <c r="M1745" s="75" t="s">
        <v>3999</v>
      </c>
      <c r="N1745" s="103" t="s">
        <v>1583</v>
      </c>
      <c r="O1745" s="75" t="s">
        <v>484</v>
      </c>
      <c r="P1745" s="75" t="s">
        <v>3981</v>
      </c>
    </row>
    <row r="1746" s="43" customFormat="1" customHeight="1" spans="1:16">
      <c r="A1746" s="96"/>
      <c r="B1746" s="77"/>
      <c r="C1746" s="77" t="s">
        <v>301</v>
      </c>
      <c r="D1746" s="77" t="s">
        <v>3966</v>
      </c>
      <c r="E1746" s="102">
        <v>1104</v>
      </c>
      <c r="F1746" s="75" t="s">
        <v>1373</v>
      </c>
      <c r="G1746" s="102">
        <v>110423</v>
      </c>
      <c r="H1746" s="75" t="s">
        <v>4000</v>
      </c>
      <c r="I1746" s="75" t="s">
        <v>1373</v>
      </c>
      <c r="J1746" s="168" t="str">
        <f>INDEX(数据元说明!A:F,MATCH(I1746,数据元说明!C:C,0),2)</f>
        <v>010061</v>
      </c>
      <c r="K1746" s="74" t="str">
        <f>INDEX(数据元说明!A:F,MATCH(I1746,数据元说明!C:C,0),5)</f>
        <v>一年期定期存款利率，七天回购利率（2W），七天回购利率(1M)，6M-USD-LIBOR-BBA，7天回购定盘利率FR007，SHIBOR-3M-10，SHIBOR-3M-5，SHIBOR-1W-120，SHIBOR-1Y-10，SHIBOR-3M-120，SHIBOR-1Y-20，SHIBOR-6M-5，SHIBOR-6M-20，半年定期存款利率，SHIBOR-1Y-30，SHIBOR-6M-7，SHIBOR-1Y-5，三个月定存，SHIBOR-1Y-15，3M-USD-LIBOR-BBA，六个月以内（含六个月）贷款利率，六个月至一年(含一年)贷款利率，一年以内（含一年）贷款利率，一至三年(含三年)贷款利率，三至五年(含五年)贷款利率，一至五年（含五年）贷款利率，五年以上贷款利率，其他。</v>
      </c>
      <c r="L1746" s="75" t="str">
        <f>INDEX(数据元说明!A:F,MATCH(I1746,数据元说明!C:C,0),6)</f>
        <v>C..60</v>
      </c>
      <c r="M1746" s="75" t="s">
        <v>4001</v>
      </c>
      <c r="N1746" s="103"/>
      <c r="O1746" s="103"/>
      <c r="P1746" s="75"/>
    </row>
    <row r="1747" s="43" customFormat="1" customHeight="1" spans="1:16">
      <c r="A1747" s="96"/>
      <c r="B1747" s="77"/>
      <c r="C1747" s="77" t="s">
        <v>301</v>
      </c>
      <c r="D1747" s="77" t="s">
        <v>3966</v>
      </c>
      <c r="E1747" s="102">
        <v>1104</v>
      </c>
      <c r="F1747" s="75" t="s">
        <v>4002</v>
      </c>
      <c r="G1747" s="102">
        <v>110424</v>
      </c>
      <c r="H1747" s="75" t="s">
        <v>4003</v>
      </c>
      <c r="I1747" s="75" t="s">
        <v>330</v>
      </c>
      <c r="J1747" s="68" t="str">
        <f>INDEX(数据元说明!A:F,MATCH(I1747,数据元说明!C:C,0),2)</f>
        <v>001002</v>
      </c>
      <c r="K1747" s="74" t="str">
        <f>INDEX(数据元说明!A:F,MATCH(I1747,数据元说明!C:C,0),5)</f>
        <v>是，否。</v>
      </c>
      <c r="L1747" s="75" t="str">
        <f>INDEX(数据元说明!A:F,MATCH(I1747,数据元说明!C:C,0),6)</f>
        <v>C3</v>
      </c>
      <c r="M1747" s="75"/>
      <c r="N1747" s="103" t="s">
        <v>1583</v>
      </c>
      <c r="O1747" s="75" t="s">
        <v>484</v>
      </c>
      <c r="P1747" s="75" t="s">
        <v>3981</v>
      </c>
    </row>
    <row r="1748" s="43" customFormat="1" customHeight="1" spans="1:16">
      <c r="A1748" s="96"/>
      <c r="B1748" s="77"/>
      <c r="C1748" s="77" t="s">
        <v>301</v>
      </c>
      <c r="D1748" s="77" t="s">
        <v>3966</v>
      </c>
      <c r="E1748" s="102">
        <v>1104</v>
      </c>
      <c r="F1748" s="75" t="s">
        <v>4004</v>
      </c>
      <c r="G1748" s="102">
        <v>110425</v>
      </c>
      <c r="H1748" s="75" t="s">
        <v>4005</v>
      </c>
      <c r="I1748" s="75" t="s">
        <v>335</v>
      </c>
      <c r="J1748" s="68" t="str">
        <f>INDEX(数据元说明!A:F,MATCH(I1748,数据元说明!C:C,0),2)</f>
        <v>001003</v>
      </c>
      <c r="K1748" s="74" t="str">
        <f>INDEX(数据元说明!A:F,MATCH(I1748,数据元说明!C:C,0),5)</f>
        <v>百分比为单位，即1/100，保留两位小数。如4.5%则填报为4.50。</v>
      </c>
      <c r="L1748" s="75" t="str">
        <f>INDEX(数据元说明!A:F,MATCH(I1748,数据元说明!C:C,0),6)</f>
        <v>D20.2</v>
      </c>
      <c r="M1748" s="75" t="s">
        <v>4006</v>
      </c>
      <c r="N1748" s="103" t="s">
        <v>1583</v>
      </c>
      <c r="O1748" s="103" t="s">
        <v>3799</v>
      </c>
      <c r="P1748" s="75"/>
    </row>
    <row r="1749" s="43" customFormat="1" customHeight="1" spans="1:16">
      <c r="A1749" s="96"/>
      <c r="B1749" s="77"/>
      <c r="C1749" s="77" t="s">
        <v>301</v>
      </c>
      <c r="D1749" s="77" t="s">
        <v>3966</v>
      </c>
      <c r="E1749" s="102">
        <v>1104</v>
      </c>
      <c r="F1749" s="75" t="s">
        <v>1490</v>
      </c>
      <c r="G1749" s="102">
        <v>110426</v>
      </c>
      <c r="H1749" s="75" t="s">
        <v>4007</v>
      </c>
      <c r="I1749" s="75" t="s">
        <v>1490</v>
      </c>
      <c r="J1749" s="168" t="str">
        <f>INDEX(数据元说明!A:F,MATCH(I1749,数据元说明!C:C,0),2)</f>
        <v>010090</v>
      </c>
      <c r="K1749" s="74" t="str">
        <f>INDEX(数据元说明!A:F,MATCH(I1749,数据元说明!C:C,0),5)</f>
        <v>优先，优先A，优先B，优先C，优先D，中间，次优先，次级。</v>
      </c>
      <c r="L1749" s="75" t="str">
        <f>INDEX(数据元说明!A:F,MATCH(I1749,数据元说明!C:C,0),6)</f>
        <v>C..30</v>
      </c>
      <c r="M1749" s="75" t="s">
        <v>4008</v>
      </c>
      <c r="N1749" s="103" t="s">
        <v>1583</v>
      </c>
      <c r="O1749" s="75" t="s">
        <v>484</v>
      </c>
      <c r="P1749" s="75" t="s">
        <v>3981</v>
      </c>
    </row>
    <row r="1750" s="43" customFormat="1" customHeight="1" spans="1:16">
      <c r="A1750" s="96"/>
      <c r="B1750" s="77"/>
      <c r="C1750" s="77" t="s">
        <v>301</v>
      </c>
      <c r="D1750" s="77" t="s">
        <v>3966</v>
      </c>
      <c r="E1750" s="102">
        <v>1104</v>
      </c>
      <c r="F1750" s="75" t="s">
        <v>1494</v>
      </c>
      <c r="G1750" s="102">
        <v>110427</v>
      </c>
      <c r="H1750" s="75" t="s">
        <v>4009</v>
      </c>
      <c r="I1750" s="75" t="s">
        <v>1494</v>
      </c>
      <c r="J1750" s="168" t="str">
        <f>INDEX(数据元说明!A:F,MATCH(I1750,数据元说明!C:C,0),2)</f>
        <v>010091</v>
      </c>
      <c r="K1750" s="74" t="str">
        <f>INDEX(数据元说明!A:F,MATCH(I1750,数据元说明!C:C,0),5)</f>
        <v>过手摊还，固定摊还。</v>
      </c>
      <c r="L1750" s="75" t="str">
        <f>INDEX(数据元说明!A:F,MATCH(I1750,数据元说明!C:C,0),6)</f>
        <v>C..30</v>
      </c>
      <c r="M1750" s="75" t="s">
        <v>4010</v>
      </c>
      <c r="N1750" s="103" t="s">
        <v>1583</v>
      </c>
      <c r="O1750" s="75" t="s">
        <v>484</v>
      </c>
      <c r="P1750" s="75" t="s">
        <v>3981</v>
      </c>
    </row>
    <row r="1751" s="43" customFormat="1" customHeight="1" spans="1:16">
      <c r="A1751" s="96"/>
      <c r="B1751" s="77"/>
      <c r="C1751" s="77" t="s">
        <v>301</v>
      </c>
      <c r="D1751" s="77" t="s">
        <v>3966</v>
      </c>
      <c r="E1751" s="102">
        <v>1104</v>
      </c>
      <c r="F1751" s="75" t="s">
        <v>1513</v>
      </c>
      <c r="G1751" s="102">
        <v>110428</v>
      </c>
      <c r="H1751" s="75" t="s">
        <v>4011</v>
      </c>
      <c r="I1751" s="75" t="s">
        <v>1513</v>
      </c>
      <c r="J1751" s="168" t="str">
        <f>INDEX(数据元说明!A:F,MATCH(I1751,数据元说明!C:C,0),2)</f>
        <v>010096</v>
      </c>
      <c r="K1751" s="74" t="str">
        <f>INDEX(数据元说明!A:F,MATCH(I1751,数据元说明!C:C,0),5)</f>
        <v>分期还本，到期一次还本，其他。</v>
      </c>
      <c r="L1751" s="75" t="str">
        <f>INDEX(数据元说明!A:F,MATCH(I1751,数据元说明!C:C,0),6)</f>
        <v>C..30</v>
      </c>
      <c r="M1751" s="75" t="s">
        <v>4012</v>
      </c>
      <c r="N1751" s="103" t="s">
        <v>1583</v>
      </c>
      <c r="O1751" s="75" t="s">
        <v>484</v>
      </c>
      <c r="P1751" s="75" t="s">
        <v>3981</v>
      </c>
    </row>
    <row r="1752" s="43" customFormat="1" customHeight="1" spans="1:16">
      <c r="A1752" s="96"/>
      <c r="B1752" s="77"/>
      <c r="C1752" s="77" t="s">
        <v>301</v>
      </c>
      <c r="D1752" s="77" t="s">
        <v>3966</v>
      </c>
      <c r="E1752" s="102">
        <v>1104</v>
      </c>
      <c r="F1752" s="75" t="s">
        <v>1551</v>
      </c>
      <c r="G1752" s="102">
        <v>110429</v>
      </c>
      <c r="H1752" s="75" t="s">
        <v>3550</v>
      </c>
      <c r="I1752" s="75" t="s">
        <v>1551</v>
      </c>
      <c r="J1752" s="168" t="str">
        <f>INDEX(数据元说明!A:F,MATCH(I1752,数据元说明!C:C,0),2)</f>
        <v>010106</v>
      </c>
      <c r="K1752" s="74" t="str">
        <f>INDEX(数据元说明!A:F,MATCH(I1752,数据元说明!C:C,0),5)</f>
        <v>发行机构自定义。</v>
      </c>
      <c r="L1752" s="75" t="str">
        <f>INDEX(数据元说明!A:F,MATCH(I1752,数据元说明!C:C,0),6)</f>
        <v>C..600</v>
      </c>
      <c r="M1752" s="75" t="s">
        <v>4013</v>
      </c>
      <c r="N1752" s="103" t="s">
        <v>1583</v>
      </c>
      <c r="O1752" s="103" t="s">
        <v>322</v>
      </c>
      <c r="P1752" s="75"/>
    </row>
    <row r="1753" s="43" customFormat="1" customHeight="1" spans="1:16">
      <c r="A1753" s="96"/>
      <c r="B1753" s="77"/>
      <c r="C1753" s="77" t="s">
        <v>301</v>
      </c>
      <c r="D1753" s="77" t="s">
        <v>3966</v>
      </c>
      <c r="E1753" s="102">
        <v>1104</v>
      </c>
      <c r="F1753" s="75" t="s">
        <v>4014</v>
      </c>
      <c r="G1753" s="102">
        <v>110430</v>
      </c>
      <c r="H1753" s="75" t="s">
        <v>4015</v>
      </c>
      <c r="I1753" s="75" t="s">
        <v>335</v>
      </c>
      <c r="J1753" s="68" t="str">
        <f>INDEX(数据元说明!A:F,MATCH(I1753,数据元说明!C:C,0),2)</f>
        <v>001003</v>
      </c>
      <c r="K1753" s="74" t="str">
        <f>INDEX(数据元说明!A:F,MATCH(I1753,数据元说明!C:C,0),5)</f>
        <v>百分比为单位，即1/100，保留两位小数。如4.5%则填报为4.50。</v>
      </c>
      <c r="L1753" s="75" t="str">
        <f>INDEX(数据元说明!A:F,MATCH(I1753,数据元说明!C:C,0),6)</f>
        <v>D20.2</v>
      </c>
      <c r="M1753" s="75" t="s">
        <v>4016</v>
      </c>
      <c r="N1753" s="103" t="s">
        <v>1583</v>
      </c>
      <c r="O1753" s="103" t="s">
        <v>3788</v>
      </c>
      <c r="P1753" s="75" t="s">
        <v>3981</v>
      </c>
    </row>
    <row r="1754" s="43" customFormat="1" customHeight="1" spans="1:16">
      <c r="A1754" s="96"/>
      <c r="B1754" s="77"/>
      <c r="C1754" s="77" t="s">
        <v>301</v>
      </c>
      <c r="D1754" s="77" t="s">
        <v>3966</v>
      </c>
      <c r="E1754" s="102">
        <v>1104</v>
      </c>
      <c r="F1754" s="75" t="s">
        <v>4017</v>
      </c>
      <c r="G1754" s="102">
        <v>110431</v>
      </c>
      <c r="H1754" s="75" t="s">
        <v>4018</v>
      </c>
      <c r="I1754" s="75" t="s">
        <v>758</v>
      </c>
      <c r="J1754" s="68" t="str">
        <f>INDEX(数据元说明!A:F,MATCH(I1754,数据元说明!C:C,0),2)</f>
        <v>005004</v>
      </c>
      <c r="K1754" s="74" t="str">
        <f>INDEX(数据元说明!A:F,MATCH(I1754,数据元说明!C:C,0),5)</f>
        <v>基准点为单位。浮动比例与上浮比例均折算点数填报。如上浮1%是填100.00，下浮1%是填-100.00，精确到小数点后2位。如果利率类型是固定利率，则利率浮动填写0.00。如利率类型是浮动利率，则与利率基准结合进行计算。</v>
      </c>
      <c r="L1754" s="75" t="str">
        <f>INDEX(数据元说明!A:F,MATCH(I1754,数据元说明!C:C,0),6)</f>
        <v>D20.6</v>
      </c>
      <c r="M1754" s="75" t="s">
        <v>4019</v>
      </c>
      <c r="N1754" s="103" t="s">
        <v>1583</v>
      </c>
      <c r="O1754" s="103" t="s">
        <v>1901</v>
      </c>
      <c r="P1754" s="75"/>
    </row>
    <row r="1755" s="43" customFormat="1" customHeight="1" spans="1:16">
      <c r="A1755" s="96"/>
      <c r="B1755" s="77"/>
      <c r="C1755" s="77" t="s">
        <v>301</v>
      </c>
      <c r="D1755" s="77" t="s">
        <v>3966</v>
      </c>
      <c r="E1755" s="102">
        <v>1104</v>
      </c>
      <c r="F1755" s="75" t="s">
        <v>4020</v>
      </c>
      <c r="G1755" s="102">
        <v>110432</v>
      </c>
      <c r="H1755" s="75" t="s">
        <v>4021</v>
      </c>
      <c r="I1755" s="75" t="s">
        <v>335</v>
      </c>
      <c r="J1755" s="68" t="str">
        <f>INDEX(数据元说明!A:F,MATCH(I1755,数据元说明!C:C,0),2)</f>
        <v>001003</v>
      </c>
      <c r="K1755" s="74" t="str">
        <f>INDEX(数据元说明!A:F,MATCH(I1755,数据元说明!C:C,0),5)</f>
        <v>百分比为单位，即1/100，保留两位小数。如4.5%则填报为4.50。</v>
      </c>
      <c r="L1755" s="75" t="str">
        <f>INDEX(数据元说明!A:F,MATCH(I1755,数据元说明!C:C,0),6)</f>
        <v>D20.2</v>
      </c>
      <c r="M1755" s="75" t="s">
        <v>4022</v>
      </c>
      <c r="N1755" s="103" t="s">
        <v>1583</v>
      </c>
      <c r="O1755" s="103" t="s">
        <v>3799</v>
      </c>
      <c r="P1755" s="75"/>
    </row>
    <row r="1756" s="43" customFormat="1" customHeight="1" spans="1:16">
      <c r="A1756" s="96"/>
      <c r="B1756" s="77"/>
      <c r="C1756" s="77" t="s">
        <v>301</v>
      </c>
      <c r="D1756" s="77" t="s">
        <v>3966</v>
      </c>
      <c r="E1756" s="102">
        <v>1104</v>
      </c>
      <c r="F1756" s="75" t="s">
        <v>4023</v>
      </c>
      <c r="G1756" s="102">
        <v>110433</v>
      </c>
      <c r="H1756" s="75" t="s">
        <v>4024</v>
      </c>
      <c r="I1756" s="75" t="s">
        <v>325</v>
      </c>
      <c r="J1756" s="68" t="str">
        <f>INDEX(数据元说明!A:F,MATCH(I1756,数据元说明!C:C,0),2)</f>
        <v>001001</v>
      </c>
      <c r="K1756" s="74" t="str">
        <f>INDEX(数据元说明!A:F,MATCH(I1756,数据元说明!C:C,0),5)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756" s="75" t="str">
        <f>INDEX(数据元说明!A:F,MATCH(I1756,数据元说明!C:C,0),6)</f>
        <v>C..450</v>
      </c>
      <c r="M1756" s="75" t="s">
        <v>4025</v>
      </c>
      <c r="N1756" s="103" t="s">
        <v>1583</v>
      </c>
      <c r="O1756" s="103" t="s">
        <v>322</v>
      </c>
      <c r="P1756" s="75"/>
    </row>
    <row r="1757" s="43" customFormat="1" customHeight="1" spans="1:16">
      <c r="A1757" s="96"/>
      <c r="B1757" s="77"/>
      <c r="C1757" s="77" t="s">
        <v>301</v>
      </c>
      <c r="D1757" s="77" t="s">
        <v>3966</v>
      </c>
      <c r="E1757" s="102">
        <v>1104</v>
      </c>
      <c r="F1757" s="75" t="s">
        <v>4026</v>
      </c>
      <c r="G1757" s="102">
        <v>110434</v>
      </c>
      <c r="H1757" s="75" t="s">
        <v>4027</v>
      </c>
      <c r="I1757" s="75" t="s">
        <v>552</v>
      </c>
      <c r="J1757" s="68" t="str">
        <f>INDEX(数据元说明!A:F,MATCH(I1757,数据元说明!C:C,0),2)</f>
        <v>002016</v>
      </c>
      <c r="K1757" s="74" t="str">
        <f>INDEX(数据元说明!A:F,MATCH(I1757,数据元说明!C:C,0),5)</f>
        <v>已登记统一社会信用代码的，填18位统一社会信用代码；未登记统一社会信用代码的，填组织机构代码。境外机构、临时验资户类客户填写默认值0</v>
      </c>
      <c r="L1757" s="75" t="str">
        <f>INDEX(数据元说明!A:F,MATCH(I1757,数据元说明!C:C,0),6)</f>
        <v>C..40</v>
      </c>
      <c r="M1757" s="75" t="s">
        <v>4028</v>
      </c>
      <c r="N1757" s="103" t="s">
        <v>1583</v>
      </c>
      <c r="O1757" s="103" t="s">
        <v>1607</v>
      </c>
      <c r="P1757" s="75"/>
    </row>
    <row r="1758" s="43" customFormat="1" customHeight="1" spans="1:16">
      <c r="A1758" s="96"/>
      <c r="B1758" s="77"/>
      <c r="C1758" s="77" t="s">
        <v>301</v>
      </c>
      <c r="D1758" s="77" t="s">
        <v>3966</v>
      </c>
      <c r="E1758" s="102">
        <v>1104</v>
      </c>
      <c r="F1758" s="75" t="s">
        <v>4029</v>
      </c>
      <c r="G1758" s="102">
        <v>110435</v>
      </c>
      <c r="H1758" s="75" t="s">
        <v>4030</v>
      </c>
      <c r="I1758" s="75" t="s">
        <v>1438</v>
      </c>
      <c r="J1758" s="168" t="str">
        <f>INDEX(数据元说明!A:F,MATCH(I1758,数据元说明!C:C,0),2)</f>
        <v>010077</v>
      </c>
      <c r="K1758" s="74" t="str">
        <f>INDEX(数据元说明!A:F,MATCH(I1758,数据元说明!C:C,0),5)</f>
        <v>填报机构内部对融资人主体或资产的信用评级结果，银行自定义。</v>
      </c>
      <c r="L1758" s="75" t="str">
        <f>INDEX(数据元说明!A:F,MATCH(I1758,数据元说明!C:C,0),6)</f>
        <v>C..30</v>
      </c>
      <c r="M1758" s="75" t="s">
        <v>4031</v>
      </c>
      <c r="N1758" s="103" t="s">
        <v>1583</v>
      </c>
      <c r="O1758" s="103" t="s">
        <v>4032</v>
      </c>
      <c r="P1758" s="75"/>
    </row>
    <row r="1759" s="43" customFormat="1" customHeight="1" spans="1:16">
      <c r="A1759" s="96"/>
      <c r="B1759" s="77"/>
      <c r="C1759" s="77" t="s">
        <v>301</v>
      </c>
      <c r="D1759" s="77" t="s">
        <v>3966</v>
      </c>
      <c r="E1759" s="102">
        <v>1104</v>
      </c>
      <c r="F1759" s="75" t="s">
        <v>4033</v>
      </c>
      <c r="G1759" s="102">
        <v>110436</v>
      </c>
      <c r="H1759" s="75" t="s">
        <v>4034</v>
      </c>
      <c r="I1759" s="75" t="s">
        <v>1454</v>
      </c>
      <c r="J1759" s="168" t="str">
        <f>INDEX(数据元说明!A:F,MATCH(I1759,数据元说明!C:C,0),2)</f>
        <v>010081</v>
      </c>
      <c r="K1759" s="74" t="str">
        <f>INDEX(数据元说明!A:F,MATCH(I1759,数据元说明!C:C,0),5)</f>
        <v>根据《中华人民共和国行政区划代码》，填写至二级分类。</v>
      </c>
      <c r="L1759" s="75" t="str">
        <f>INDEX(数据元说明!A:F,MATCH(I1759,数据元说明!C:C,0),6)</f>
        <v>C..150</v>
      </c>
      <c r="M1759" s="75" t="s">
        <v>4035</v>
      </c>
      <c r="N1759" s="103"/>
      <c r="O1759" s="103"/>
      <c r="P1759" s="75"/>
    </row>
    <row r="1760" s="43" customFormat="1" customHeight="1" spans="1:16">
      <c r="A1760" s="96"/>
      <c r="B1760" s="77"/>
      <c r="C1760" s="77" t="s">
        <v>301</v>
      </c>
      <c r="D1760" s="77" t="s">
        <v>3966</v>
      </c>
      <c r="E1760" s="102">
        <v>1104</v>
      </c>
      <c r="F1760" s="75" t="s">
        <v>4036</v>
      </c>
      <c r="G1760" s="102">
        <v>110437</v>
      </c>
      <c r="H1760" s="75" t="s">
        <v>4037</v>
      </c>
      <c r="I1760" s="75" t="s">
        <v>1377</v>
      </c>
      <c r="J1760" s="168" t="str">
        <f>INDEX(数据元说明!A:F,MATCH(I1760,数据元说明!C:C,0),2)</f>
        <v>010062</v>
      </c>
      <c r="K1760" s="74" t="str">
        <f>INDEX(数据元说明!A:F,MATCH(I1760,数据元说明!C:C,0),5)</f>
        <v>中小微企业，大型企业，其他。</v>
      </c>
      <c r="L1760" s="75" t="str">
        <f>INDEX(数据元说明!A:F,MATCH(I1760,数据元说明!C:C,0),6)</f>
        <v>C..30 </v>
      </c>
      <c r="M1760" s="75" t="s">
        <v>4038</v>
      </c>
      <c r="N1760" s="103" t="s">
        <v>1583</v>
      </c>
      <c r="O1760" s="103" t="s">
        <v>4039</v>
      </c>
      <c r="P1760" s="75"/>
    </row>
    <row r="1761" s="43" customFormat="1" customHeight="1" spans="1:16">
      <c r="A1761" s="96"/>
      <c r="B1761" s="77"/>
      <c r="C1761" s="77" t="s">
        <v>301</v>
      </c>
      <c r="D1761" s="77" t="s">
        <v>3966</v>
      </c>
      <c r="E1761" s="102">
        <v>1104</v>
      </c>
      <c r="F1761" s="75" t="s">
        <v>4040</v>
      </c>
      <c r="G1761" s="102">
        <v>110438</v>
      </c>
      <c r="H1761" s="75" t="s">
        <v>4041</v>
      </c>
      <c r="I1761" s="75" t="s">
        <v>1382</v>
      </c>
      <c r="J1761" s="168" t="str">
        <f>INDEX(数据元说明!A:F,MATCH(I1761,数据元说明!C:C,0),2)</f>
        <v>010063</v>
      </c>
      <c r="K1761" s="74" t="str">
        <f>INDEX(数据元说明!A:F,MATCH(I1761,数据元说明!C:C,0),5)</f>
        <v>高新技术企业，其他。</v>
      </c>
      <c r="L1761" s="75" t="str">
        <f>INDEX(数据元说明!A:F,MATCH(I1761,数据元说明!C:C,0),6)</f>
        <v>C..30 </v>
      </c>
      <c r="M1761" s="75" t="s">
        <v>4042</v>
      </c>
      <c r="N1761" s="103" t="s">
        <v>1583</v>
      </c>
      <c r="O1761" s="103" t="s">
        <v>484</v>
      </c>
      <c r="P1761" s="75"/>
    </row>
    <row r="1762" s="43" customFormat="1" customHeight="1" spans="1:16">
      <c r="A1762" s="96"/>
      <c r="B1762" s="77"/>
      <c r="C1762" s="77" t="s">
        <v>301</v>
      </c>
      <c r="D1762" s="77" t="s">
        <v>3966</v>
      </c>
      <c r="E1762" s="102">
        <v>1104</v>
      </c>
      <c r="F1762" s="75" t="s">
        <v>4043</v>
      </c>
      <c r="G1762" s="102">
        <v>110439</v>
      </c>
      <c r="H1762" s="75" t="s">
        <v>4044</v>
      </c>
      <c r="I1762" s="75" t="s">
        <v>1386</v>
      </c>
      <c r="J1762" s="168" t="str">
        <f>INDEX(数据元说明!A:F,MATCH(I1762,数据元说明!C:C,0),2)</f>
        <v>010064</v>
      </c>
      <c r="K1762" s="74" t="str">
        <f>INDEX(数据元说明!A:F,MATCH(I1762,数据元说明!C:C,0),5)</f>
        <v>国有企业，集体企业，私营企业，其他。</v>
      </c>
      <c r="L1762" s="75" t="str">
        <f>INDEX(数据元说明!A:F,MATCH(I1762,数据元说明!C:C,0),6)</f>
        <v>C..30 </v>
      </c>
      <c r="M1762" s="75" t="s">
        <v>4045</v>
      </c>
      <c r="N1762" s="103" t="s">
        <v>1583</v>
      </c>
      <c r="O1762" s="103" t="s">
        <v>484</v>
      </c>
      <c r="P1762" s="75"/>
    </row>
    <row r="1763" s="43" customFormat="1" customHeight="1" spans="1:16">
      <c r="A1763" s="96"/>
      <c r="B1763" s="77"/>
      <c r="C1763" s="77" t="s">
        <v>301</v>
      </c>
      <c r="D1763" s="77" t="s">
        <v>3966</v>
      </c>
      <c r="E1763" s="102">
        <v>1104</v>
      </c>
      <c r="F1763" s="75" t="s">
        <v>4046</v>
      </c>
      <c r="G1763" s="102">
        <v>110440</v>
      </c>
      <c r="H1763" s="75" t="s">
        <v>4047</v>
      </c>
      <c r="I1763" s="75" t="s">
        <v>774</v>
      </c>
      <c r="J1763" s="68" t="str">
        <f>INDEX(数据元说明!A:F,MATCH(I1763,数据元说明!C:C,0),2)</f>
        <v>005008</v>
      </c>
      <c r="K1763" s="74" t="str">
        <f>INDEX(数据元说明!A:F,MATCH(I1763,数据元说明!C:C,0),5)</f>
        <v>项目贷款对应的项目名称。</v>
      </c>
      <c r="L1763" s="75" t="str">
        <f>INDEX(数据元说明!A:F,MATCH(I1763,数据元说明!C:C,0),6)</f>
        <v>C..300</v>
      </c>
      <c r="M1763" s="75" t="s">
        <v>4048</v>
      </c>
      <c r="N1763" s="103"/>
      <c r="O1763" s="103"/>
      <c r="P1763" s="75"/>
    </row>
    <row r="1764" s="43" customFormat="1" customHeight="1" spans="1:16">
      <c r="A1764" s="96"/>
      <c r="B1764" s="77"/>
      <c r="C1764" s="77" t="s">
        <v>301</v>
      </c>
      <c r="D1764" s="77" t="s">
        <v>3966</v>
      </c>
      <c r="E1764" s="102">
        <v>1104</v>
      </c>
      <c r="F1764" s="75" t="s">
        <v>3406</v>
      </c>
      <c r="G1764" s="102">
        <v>110441</v>
      </c>
      <c r="H1764" s="75" t="s">
        <v>3407</v>
      </c>
      <c r="I1764" s="75" t="s">
        <v>543</v>
      </c>
      <c r="J1764" s="68" t="str">
        <f>INDEX(数据元说明!A:F,MATCH(I1764,数据元说明!C:C,0),2)</f>
        <v>002014</v>
      </c>
      <c r="K1764" s="74" t="str">
        <f>INDEX(数据元说明!A:F,MATCH(I1764,数据元说明!C:C,0),5)</f>
        <v>行业分类按《GB/T 4754 国民经济行业分类》执行。填报至该客户所属行业的小类代码，如：所属行业为“稻谷种植”填报“A0111”。境外机构按“境外”填报。</v>
      </c>
      <c r="L1764" s="75" t="str">
        <f>INDEX(数据元说明!A:F,MATCH(I1764,数据元说明!C:C,0),6)</f>
        <v>C..90</v>
      </c>
      <c r="M1764" s="75"/>
      <c r="N1764" s="103" t="s">
        <v>1583</v>
      </c>
      <c r="O1764" s="103" t="s">
        <v>3809</v>
      </c>
      <c r="P1764" s="75"/>
    </row>
    <row r="1765" s="43" customFormat="1" customHeight="1" spans="1:16">
      <c r="A1765" s="96"/>
      <c r="B1765" s="77"/>
      <c r="C1765" s="77" t="s">
        <v>301</v>
      </c>
      <c r="D1765" s="77" t="s">
        <v>3966</v>
      </c>
      <c r="E1765" s="102">
        <v>1104</v>
      </c>
      <c r="F1765" s="75" t="s">
        <v>4049</v>
      </c>
      <c r="G1765" s="102">
        <v>110442</v>
      </c>
      <c r="H1765" s="75" t="s">
        <v>4050</v>
      </c>
      <c r="I1765" s="75" t="s">
        <v>543</v>
      </c>
      <c r="J1765" s="68" t="str">
        <f>INDEX(数据元说明!A:F,MATCH(I1765,数据元说明!C:C,0),2)</f>
        <v>002014</v>
      </c>
      <c r="K1765" s="74" t="str">
        <f>INDEX(数据元说明!A:F,MATCH(I1765,数据元说明!C:C,0),5)</f>
        <v>行业分类按《GB/T 4754 国民经济行业分类》执行。填报至该客户所属行业的小类代码，如：所属行业为“稻谷种植”填报“A0111”。境外机构按“境外”填报。</v>
      </c>
      <c r="L1765" s="75" t="str">
        <f>INDEX(数据元说明!A:F,MATCH(I1765,数据元说明!C:C,0),6)</f>
        <v>C..90</v>
      </c>
      <c r="M1765" s="75"/>
      <c r="N1765" s="103" t="s">
        <v>1583</v>
      </c>
      <c r="O1765" s="103" t="s">
        <v>321</v>
      </c>
      <c r="P1765" s="75"/>
    </row>
    <row r="1766" s="43" customFormat="1" customHeight="1" spans="1:16">
      <c r="A1766" s="96"/>
      <c r="B1766" s="77"/>
      <c r="C1766" s="77" t="s">
        <v>301</v>
      </c>
      <c r="D1766" s="77" t="s">
        <v>3966</v>
      </c>
      <c r="E1766" s="102">
        <v>1104</v>
      </c>
      <c r="F1766" s="75" t="s">
        <v>4051</v>
      </c>
      <c r="G1766" s="102">
        <v>110443</v>
      </c>
      <c r="H1766" s="75" t="s">
        <v>4052</v>
      </c>
      <c r="I1766" s="75" t="s">
        <v>330</v>
      </c>
      <c r="J1766" s="68" t="str">
        <f>INDEX(数据元说明!A:F,MATCH(I1766,数据元说明!C:C,0),2)</f>
        <v>001002</v>
      </c>
      <c r="K1766" s="74" t="str">
        <f>INDEX(数据元说明!A:F,MATCH(I1766,数据元说明!C:C,0),5)</f>
        <v>是，否。</v>
      </c>
      <c r="L1766" s="75" t="str">
        <f>INDEX(数据元说明!A:F,MATCH(I1766,数据元说明!C:C,0),6)</f>
        <v>C3</v>
      </c>
      <c r="M1766" s="75"/>
      <c r="N1766" s="103"/>
      <c r="O1766" s="103"/>
      <c r="P1766" s="75"/>
    </row>
    <row r="1767" s="43" customFormat="1" customHeight="1" spans="1:16">
      <c r="A1767" s="96"/>
      <c r="B1767" s="77"/>
      <c r="C1767" s="77" t="s">
        <v>301</v>
      </c>
      <c r="D1767" s="77" t="s">
        <v>3966</v>
      </c>
      <c r="E1767" s="102">
        <v>1104</v>
      </c>
      <c r="F1767" s="75" t="s">
        <v>4053</v>
      </c>
      <c r="G1767" s="102">
        <v>110444</v>
      </c>
      <c r="H1767" s="75" t="s">
        <v>4054</v>
      </c>
      <c r="I1767" s="75" t="s">
        <v>1390</v>
      </c>
      <c r="J1767" s="168" t="str">
        <f>INDEX(数据元说明!A:F,MATCH(I1767,数据元说明!C:C,0),2)</f>
        <v>010065</v>
      </c>
      <c r="K1767" s="74" t="str">
        <f>INDEX(数据元说明!A:F,MATCH(I1767,数据元说明!C:C,0),5)</f>
        <v>房地产（保障房除外），地方政府融资平台，“铁公基”行业，“两高一剩”行业，其他。</v>
      </c>
      <c r="L1767" s="75" t="str">
        <f>INDEX(数据元说明!A:F,MATCH(I1767,数据元说明!C:C,0),6)</f>
        <v>C..60</v>
      </c>
      <c r="M1767" s="75"/>
      <c r="N1767" s="103"/>
      <c r="O1767" s="103"/>
      <c r="P1767" s="75"/>
    </row>
    <row r="1768" s="43" customFormat="1" customHeight="1" spans="1:16">
      <c r="A1768" s="96"/>
      <c r="B1768" s="77"/>
      <c r="C1768" s="77" t="s">
        <v>301</v>
      </c>
      <c r="D1768" s="77" t="s">
        <v>3966</v>
      </c>
      <c r="E1768" s="102">
        <v>1104</v>
      </c>
      <c r="F1768" s="75" t="s">
        <v>4055</v>
      </c>
      <c r="G1768" s="102">
        <v>110445</v>
      </c>
      <c r="H1768" s="75" t="s">
        <v>4056</v>
      </c>
      <c r="I1768" s="75" t="s">
        <v>330</v>
      </c>
      <c r="J1768" s="68" t="str">
        <f>INDEX(数据元说明!A:F,MATCH(I1768,数据元说明!C:C,0),2)</f>
        <v>001002</v>
      </c>
      <c r="K1768" s="74" t="str">
        <f>INDEX(数据元说明!A:F,MATCH(I1768,数据元说明!C:C,0),5)</f>
        <v>是，否。</v>
      </c>
      <c r="L1768" s="75" t="str">
        <f>INDEX(数据元说明!A:F,MATCH(I1768,数据元说明!C:C,0),6)</f>
        <v>C3</v>
      </c>
      <c r="M1768" s="75"/>
      <c r="N1768" s="103"/>
      <c r="O1768" s="103"/>
      <c r="P1768" s="75"/>
    </row>
    <row r="1769" s="43" customFormat="1" customHeight="1" spans="1:16">
      <c r="A1769" s="96"/>
      <c r="B1769" s="77"/>
      <c r="C1769" s="77" t="s">
        <v>301</v>
      </c>
      <c r="D1769" s="77" t="s">
        <v>3966</v>
      </c>
      <c r="E1769" s="102">
        <v>1104</v>
      </c>
      <c r="F1769" s="75" t="s">
        <v>634</v>
      </c>
      <c r="G1769" s="102">
        <v>110446</v>
      </c>
      <c r="H1769" s="75" t="s">
        <v>4057</v>
      </c>
      <c r="I1769" s="75" t="s">
        <v>634</v>
      </c>
      <c r="J1769" s="68" t="str">
        <f>INDEX(数据元说明!A:F,MATCH(I1769,数据元说明!C:C,0),2)</f>
        <v>003008</v>
      </c>
      <c r="K1769" s="74" t="str">
        <f>INDEX(数据元说明!A:F,MATCH(I1769,数据元说明!C:C,0),5)</f>
        <v>与币种相对应金额。</v>
      </c>
      <c r="L1769" s="75" t="str">
        <f>INDEX(数据元说明!A:F,MATCH(I1769,数据元说明!C:C,0),6)</f>
        <v>D20.2</v>
      </c>
      <c r="M1769" s="75" t="s">
        <v>4058</v>
      </c>
      <c r="N1769" s="103" t="s">
        <v>1583</v>
      </c>
      <c r="O1769" s="103" t="s">
        <v>1660</v>
      </c>
      <c r="P1769" s="75"/>
    </row>
    <row r="1770" s="43" customFormat="1" customHeight="1" spans="1:16">
      <c r="A1770" s="96"/>
      <c r="B1770" s="77"/>
      <c r="C1770" s="77" t="s">
        <v>301</v>
      </c>
      <c r="D1770" s="77" t="s">
        <v>3966</v>
      </c>
      <c r="E1770" s="102">
        <v>1104</v>
      </c>
      <c r="F1770" s="75" t="s">
        <v>3953</v>
      </c>
      <c r="G1770" s="102">
        <v>110447</v>
      </c>
      <c r="H1770" s="75" t="s">
        <v>3954</v>
      </c>
      <c r="I1770" s="75" t="s">
        <v>1537</v>
      </c>
      <c r="J1770" s="168" t="str">
        <f>INDEX(数据元说明!A:F,MATCH(I1770,数据元说明!C:C,0),2)</f>
        <v>010102</v>
      </c>
      <c r="K1770" s="74" t="str">
        <f>INDEX(数据元说明!A:F,MATCH(I1770,数据元说明!C:C,0),5)</f>
        <v>折算人民币的金额</v>
      </c>
      <c r="L1770" s="75" t="str">
        <f>INDEX(数据元说明!A:F,MATCH(I1770,数据元说明!C:C,0),6)</f>
        <v>D20.2</v>
      </c>
      <c r="M1770" s="75" t="s">
        <v>3955</v>
      </c>
      <c r="N1770" s="103" t="s">
        <v>1583</v>
      </c>
      <c r="O1770" s="103" t="s">
        <v>3856</v>
      </c>
      <c r="P1770" s="75"/>
    </row>
    <row r="1771" s="43" customFormat="1" ht="21" customHeight="1" spans="1:16">
      <c r="A1771" s="96"/>
      <c r="B1771" s="77"/>
      <c r="C1771" s="77" t="s">
        <v>301</v>
      </c>
      <c r="D1771" s="77" t="s">
        <v>3966</v>
      </c>
      <c r="E1771" s="102">
        <v>1104</v>
      </c>
      <c r="F1771" s="75" t="s">
        <v>3957</v>
      </c>
      <c r="G1771" s="102">
        <v>110448</v>
      </c>
      <c r="H1771" s="75" t="s">
        <v>3958</v>
      </c>
      <c r="I1771" s="75" t="s">
        <v>1537</v>
      </c>
      <c r="J1771" s="168" t="str">
        <f>INDEX(数据元说明!A:F,MATCH(I1771,数据元说明!C:C,0),2)</f>
        <v>010102</v>
      </c>
      <c r="K1771" s="74" t="str">
        <f>INDEX(数据元说明!A:F,MATCH(I1771,数据元说明!C:C,0),5)</f>
        <v>折算人民币的金额</v>
      </c>
      <c r="L1771" s="75" t="str">
        <f>INDEX(数据元说明!A:F,MATCH(I1771,数据元说明!C:C,0),6)</f>
        <v>D20.2</v>
      </c>
      <c r="M1771" s="75" t="s">
        <v>3959</v>
      </c>
      <c r="N1771" s="103" t="s">
        <v>1601</v>
      </c>
      <c r="O1771" s="103"/>
      <c r="P1771" s="75"/>
    </row>
    <row r="1772" s="43" customFormat="1" ht="22" customHeight="1" spans="1:16">
      <c r="A1772" s="96"/>
      <c r="B1772" s="77"/>
      <c r="C1772" s="77" t="s">
        <v>301</v>
      </c>
      <c r="D1772" s="77" t="s">
        <v>3966</v>
      </c>
      <c r="E1772" s="102">
        <v>1104</v>
      </c>
      <c r="F1772" s="75" t="s">
        <v>3960</v>
      </c>
      <c r="G1772" s="102">
        <v>110449</v>
      </c>
      <c r="H1772" s="75" t="s">
        <v>3961</v>
      </c>
      <c r="I1772" s="75" t="s">
        <v>1418</v>
      </c>
      <c r="J1772" s="168" t="str">
        <f>INDEX(数据元说明!A:F,MATCH(I1772,数据元说明!C:C,0),2)</f>
        <v>010072</v>
      </c>
      <c r="K1772" s="74" t="str">
        <f>INDEX(数据元说明!A:F,MATCH(I1772,数据元说明!C:C,0),5)</f>
        <v>产品份额或资产的数量。</v>
      </c>
      <c r="L1772" s="75" t="str">
        <f>INDEX(数据元说明!A:F,MATCH(I1772,数据元说明!C:C,0),6)</f>
        <v>D20.6</v>
      </c>
      <c r="M1772" s="75" t="s">
        <v>3962</v>
      </c>
      <c r="N1772" s="103" t="s">
        <v>1601</v>
      </c>
      <c r="O1772" s="103"/>
      <c r="P1772" s="75"/>
    </row>
    <row r="1773" s="43" customFormat="1" ht="29" customHeight="1" spans="1:16">
      <c r="A1773" s="96"/>
      <c r="B1773" s="77"/>
      <c r="C1773" s="77" t="s">
        <v>301</v>
      </c>
      <c r="D1773" s="77" t="s">
        <v>3966</v>
      </c>
      <c r="E1773" s="102">
        <v>1104</v>
      </c>
      <c r="F1773" s="75" t="s">
        <v>3963</v>
      </c>
      <c r="G1773" s="102">
        <v>110450</v>
      </c>
      <c r="H1773" s="75" t="s">
        <v>3964</v>
      </c>
      <c r="I1773" s="75" t="s">
        <v>1418</v>
      </c>
      <c r="J1773" s="168" t="str">
        <f>INDEX(数据元说明!A:F,MATCH(I1773,数据元说明!C:C,0),2)</f>
        <v>010072</v>
      </c>
      <c r="K1773" s="74" t="str">
        <f>INDEX(数据元说明!A:F,MATCH(I1773,数据元说明!C:C,0),5)</f>
        <v>产品份额或资产的数量。</v>
      </c>
      <c r="L1773" s="75" t="str">
        <f>INDEX(数据元说明!A:F,MATCH(I1773,数据元说明!C:C,0),6)</f>
        <v>D20.6</v>
      </c>
      <c r="M1773" s="75" t="s">
        <v>3965</v>
      </c>
      <c r="N1773" s="103" t="s">
        <v>1601</v>
      </c>
      <c r="O1773" s="103"/>
      <c r="P1773" s="75"/>
    </row>
    <row r="1774" s="43" customFormat="1" ht="88" customHeight="1" spans="1:16">
      <c r="A1774" s="96"/>
      <c r="B1774" s="77"/>
      <c r="C1774" s="77" t="s">
        <v>301</v>
      </c>
      <c r="D1774" s="77" t="s">
        <v>3966</v>
      </c>
      <c r="E1774" s="102">
        <v>1104</v>
      </c>
      <c r="F1774" s="75" t="s">
        <v>1474</v>
      </c>
      <c r="G1774" s="102">
        <v>110451</v>
      </c>
      <c r="H1774" s="75" t="s">
        <v>4059</v>
      </c>
      <c r="I1774" s="75" t="s">
        <v>1474</v>
      </c>
      <c r="J1774" s="168" t="str">
        <f>INDEX(数据元说明!A:F,MATCH(I1774,数据元说明!C:C,0),2)</f>
        <v>010086</v>
      </c>
      <c r="K1774" s="74" t="str">
        <f>INDEX(数据元说明!A:F,MATCH(I1774,数据元说明!C:C,0),5)</f>
        <v>信用担保，第三方保证，抵押，质押，信用增级，其他。</v>
      </c>
      <c r="L1774" s="75" t="str">
        <f>INDEX(数据元说明!A:F,MATCH(I1774,数据元说明!C:C,0),6)</f>
        <v>C..30</v>
      </c>
      <c r="M1774" s="75" t="s">
        <v>4060</v>
      </c>
      <c r="N1774" s="103"/>
      <c r="O1774" s="103"/>
      <c r="P1774" s="75"/>
    </row>
    <row r="1775" s="43" customFormat="1" customHeight="1" spans="1:16">
      <c r="A1775" s="96"/>
      <c r="B1775" s="77"/>
      <c r="C1775" s="77" t="s">
        <v>301</v>
      </c>
      <c r="D1775" s="77" t="s">
        <v>3966</v>
      </c>
      <c r="E1775" s="102">
        <v>1104</v>
      </c>
      <c r="F1775" s="75" t="s">
        <v>4061</v>
      </c>
      <c r="G1775" s="102">
        <v>110452</v>
      </c>
      <c r="H1775" s="75" t="s">
        <v>4062</v>
      </c>
      <c r="I1775" s="75" t="s">
        <v>1549</v>
      </c>
      <c r="J1775" s="168" t="str">
        <f>INDEX(数据元说明!A:F,MATCH(I1775,数据元说明!C:C,0),2)</f>
        <v>010105</v>
      </c>
      <c r="K1775" s="74" t="str">
        <f>INDEX(数据元说明!A:F,MATCH(I1775,数据元说明!C:C,0),5)</f>
        <v>发行机构自定义。</v>
      </c>
      <c r="L1775" s="75" t="str">
        <f>INDEX(数据元说明!A:F,MATCH(I1775,数据元说明!C:C,0),6)</f>
        <v>C..600</v>
      </c>
      <c r="M1775" s="75" t="s">
        <v>4063</v>
      </c>
      <c r="N1775" s="103" t="s">
        <v>1583</v>
      </c>
      <c r="O1775" s="103" t="s">
        <v>322</v>
      </c>
      <c r="P1775" s="75"/>
    </row>
    <row r="1776" s="43" customFormat="1" customHeight="1" spans="1:16">
      <c r="A1776" s="96"/>
      <c r="B1776" s="77"/>
      <c r="C1776" s="77" t="s">
        <v>301</v>
      </c>
      <c r="D1776" s="77" t="s">
        <v>3966</v>
      </c>
      <c r="E1776" s="102">
        <v>1104</v>
      </c>
      <c r="F1776" s="75" t="s">
        <v>868</v>
      </c>
      <c r="G1776" s="102">
        <v>110453</v>
      </c>
      <c r="H1776" s="75" t="s">
        <v>4064</v>
      </c>
      <c r="I1776" s="75" t="s">
        <v>1517</v>
      </c>
      <c r="J1776" s="168" t="str">
        <f>INDEX(数据元说明!A:F,MATCH(I1776,数据元说明!C:C,0),2)</f>
        <v>010097</v>
      </c>
      <c r="K1776" s="74" t="str">
        <f>INDEX(数据元说明!A:F,MATCH(I1776,数据元说明!C:C,0),5)</f>
        <v>现金及其等价物，贵金属，有价凭证，应收账款，房地产及土地使用权，存货，收费(益)权，其他。</v>
      </c>
      <c r="L1776" s="75" t="str">
        <f>INDEX(数据元说明!A:F,MATCH(I1776,数据元说明!C:C,0),6)</f>
        <v>C..30</v>
      </c>
      <c r="M1776" s="75"/>
      <c r="N1776" s="103" t="s">
        <v>1583</v>
      </c>
      <c r="O1776" s="75" t="s">
        <v>1597</v>
      </c>
      <c r="P1776" s="75" t="s">
        <v>4065</v>
      </c>
    </row>
    <row r="1777" s="43" customFormat="1" customHeight="1" spans="1:16">
      <c r="A1777" s="96"/>
      <c r="B1777" s="77"/>
      <c r="C1777" s="77" t="s">
        <v>301</v>
      </c>
      <c r="D1777" s="77" t="s">
        <v>3966</v>
      </c>
      <c r="E1777" s="102">
        <v>1104</v>
      </c>
      <c r="F1777" s="75" t="s">
        <v>4066</v>
      </c>
      <c r="G1777" s="102">
        <v>110454</v>
      </c>
      <c r="H1777" s="75" t="s">
        <v>4067</v>
      </c>
      <c r="I1777" s="75" t="s">
        <v>634</v>
      </c>
      <c r="J1777" s="68" t="str">
        <f>INDEX(数据元说明!A:F,MATCH(I1777,数据元说明!C:C,0),2)</f>
        <v>003008</v>
      </c>
      <c r="K1777" s="74" t="str">
        <f>INDEX(数据元说明!A:F,MATCH(I1777,数据元说明!C:C,0),5)</f>
        <v>与币种相对应金额。</v>
      </c>
      <c r="L1777" s="75" t="str">
        <f>INDEX(数据元说明!A:F,MATCH(I1777,数据元说明!C:C,0),6)</f>
        <v>D20.2</v>
      </c>
      <c r="M1777" s="75"/>
      <c r="N1777" s="103" t="s">
        <v>1583</v>
      </c>
      <c r="O1777" s="103" t="s">
        <v>2359</v>
      </c>
      <c r="P1777" s="75" t="s">
        <v>3981</v>
      </c>
    </row>
    <row r="1778" s="43" customFormat="1" customHeight="1" spans="1:16">
      <c r="A1778" s="96"/>
      <c r="B1778" s="77"/>
      <c r="C1778" s="77" t="s">
        <v>301</v>
      </c>
      <c r="D1778" s="77" t="s">
        <v>3966</v>
      </c>
      <c r="E1778" s="102">
        <v>1104</v>
      </c>
      <c r="F1778" s="75" t="s">
        <v>1521</v>
      </c>
      <c r="G1778" s="102">
        <v>110455</v>
      </c>
      <c r="H1778" s="75" t="s">
        <v>4068</v>
      </c>
      <c r="I1778" s="75" t="s">
        <v>1521</v>
      </c>
      <c r="J1778" s="168" t="str">
        <f>INDEX(数据元说明!A:F,MATCH(I1778,数据元说明!C:C,0),2)</f>
        <v>010098</v>
      </c>
      <c r="K1778" s="74" t="str">
        <f>INDEX(数据元说明!A:F,MATCH(I1778,数据元说明!C:C,0),5)</f>
        <v>有限责任，无限责任。</v>
      </c>
      <c r="L1778" s="75" t="str">
        <f>INDEX(数据元说明!A:F,MATCH(I1778,数据元说明!C:C,0),6)</f>
        <v>C..30</v>
      </c>
      <c r="M1778" s="75"/>
      <c r="N1778" s="103" t="s">
        <v>1583</v>
      </c>
      <c r="O1778" s="75" t="s">
        <v>484</v>
      </c>
      <c r="P1778" s="75" t="s">
        <v>3981</v>
      </c>
    </row>
    <row r="1779" s="43" customFormat="1" customHeight="1" spans="1:16">
      <c r="A1779" s="96"/>
      <c r="B1779" s="77"/>
      <c r="C1779" s="77" t="s">
        <v>301</v>
      </c>
      <c r="D1779" s="77" t="s">
        <v>3966</v>
      </c>
      <c r="E1779" s="102">
        <v>1104</v>
      </c>
      <c r="F1779" s="75" t="s">
        <v>1525</v>
      </c>
      <c r="G1779" s="102">
        <v>110456</v>
      </c>
      <c r="H1779" s="75" t="s">
        <v>4069</v>
      </c>
      <c r="I1779" s="75" t="s">
        <v>1525</v>
      </c>
      <c r="J1779" s="168" t="str">
        <f>INDEX(数据元说明!A:F,MATCH(I1779,数据元说明!C:C,0),2)</f>
        <v>010099</v>
      </c>
      <c r="K1779" s="74" t="str">
        <f>INDEX(数据元说明!A:F,MATCH(I1779,数据元说明!C:C,0),5)</f>
        <v>主要股东，控股股东，实际控制人，一致行动人，最终受益人，其他-银行自定义。无法以枚举类型填报的，以“其他-XX”填报，其中“XX”为银行自定义类型。。</v>
      </c>
      <c r="L1779" s="75" t="str">
        <f>INDEX(数据元说明!A:F,MATCH(I1779,数据元说明!C:C,0),6)</f>
        <v>C..30</v>
      </c>
      <c r="M1779" s="75"/>
      <c r="N1779" s="103" t="s">
        <v>1583</v>
      </c>
      <c r="O1779" s="75" t="s">
        <v>484</v>
      </c>
      <c r="P1779" s="75" t="s">
        <v>3981</v>
      </c>
    </row>
    <row r="1780" s="43" customFormat="1" customHeight="1" spans="1:16">
      <c r="A1780" s="96"/>
      <c r="B1780" s="77"/>
      <c r="C1780" s="77" t="s">
        <v>301</v>
      </c>
      <c r="D1780" s="77" t="s">
        <v>3966</v>
      </c>
      <c r="E1780" s="102">
        <v>1104</v>
      </c>
      <c r="F1780" s="75" t="s">
        <v>4070</v>
      </c>
      <c r="G1780" s="102">
        <v>110457</v>
      </c>
      <c r="H1780" s="75" t="s">
        <v>4071</v>
      </c>
      <c r="I1780" s="75" t="s">
        <v>552</v>
      </c>
      <c r="J1780" s="68" t="str">
        <f>INDEX(数据元说明!A:F,MATCH(I1780,数据元说明!C:C,0),2)</f>
        <v>002016</v>
      </c>
      <c r="K1780" s="74" t="str">
        <f>INDEX(数据元说明!A:F,MATCH(I1780,数据元说明!C:C,0),5)</f>
        <v>已登记统一社会信用代码的，填18位统一社会信用代码；未登记统一社会信用代码的，填组织机构代码。境外机构、临时验资户类客户填写默认值0</v>
      </c>
      <c r="L1780" s="75" t="str">
        <f>INDEX(数据元说明!A:F,MATCH(I1780,数据元说明!C:C,0),6)</f>
        <v>C..40</v>
      </c>
      <c r="M1780" s="75" t="s">
        <v>4072</v>
      </c>
      <c r="N1780" s="103" t="s">
        <v>1583</v>
      </c>
      <c r="O1780" s="75" t="s">
        <v>484</v>
      </c>
      <c r="P1780" s="75" t="s">
        <v>3981</v>
      </c>
    </row>
    <row r="1781" s="43" customFormat="1" customHeight="1" spans="1:16">
      <c r="A1781" s="96"/>
      <c r="B1781" s="77"/>
      <c r="C1781" s="77" t="s">
        <v>301</v>
      </c>
      <c r="D1781" s="77" t="s">
        <v>3966</v>
      </c>
      <c r="E1781" s="102">
        <v>1104</v>
      </c>
      <c r="F1781" s="75" t="s">
        <v>4073</v>
      </c>
      <c r="G1781" s="102">
        <v>110458</v>
      </c>
      <c r="H1781" s="75" t="s">
        <v>4074</v>
      </c>
      <c r="I1781" s="75" t="s">
        <v>325</v>
      </c>
      <c r="J1781" s="68" t="str">
        <f>INDEX(数据元说明!A:F,MATCH(I1781,数据元说明!C:C,0),2)</f>
        <v>001001</v>
      </c>
      <c r="K1781" s="74" t="str">
        <f>INDEX(数据元说明!A:F,MATCH(I1781,数据元说明!C:C,0),5)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781" s="75" t="str">
        <f>INDEX(数据元说明!A:F,MATCH(I1781,数据元说明!C:C,0),6)</f>
        <v>C..450</v>
      </c>
      <c r="M1781" s="75" t="s">
        <v>4075</v>
      </c>
      <c r="N1781" s="103" t="s">
        <v>1583</v>
      </c>
      <c r="O1781" s="103" t="s">
        <v>1695</v>
      </c>
      <c r="P1781" s="75" t="s">
        <v>3981</v>
      </c>
    </row>
    <row r="1782" s="43" customFormat="1" ht="23" customHeight="1" spans="1:16">
      <c r="A1782" s="96"/>
      <c r="B1782" s="77"/>
      <c r="C1782" s="77" t="s">
        <v>301</v>
      </c>
      <c r="D1782" s="77" t="s">
        <v>3966</v>
      </c>
      <c r="E1782" s="102">
        <v>1104</v>
      </c>
      <c r="F1782" s="75" t="s">
        <v>4076</v>
      </c>
      <c r="G1782" s="102">
        <v>110459</v>
      </c>
      <c r="H1782" s="75" t="s">
        <v>4077</v>
      </c>
      <c r="I1782" s="75" t="s">
        <v>1168</v>
      </c>
      <c r="J1782" s="168" t="str">
        <f>INDEX(数据元说明!A:F,MATCH(I1782,数据元说明!C:C,0),2)</f>
        <v>010010</v>
      </c>
      <c r="K1782" s="74" t="str">
        <f>INDEX(数据元说明!A:F,MATCH(I1782,数据元说明!C:C,0),5)</f>
        <v>优先填报外部专业性的评级公司对融资人主体或资产的信用评级结果，如无，则由填报机构内部对融资人主体或资产的信用评级结果。</v>
      </c>
      <c r="L1782" s="75" t="str">
        <f>INDEX(数据元说明!A:F,MATCH(I1782,数据元说明!C:C,0),6)</f>
        <v>C..30</v>
      </c>
      <c r="M1782" s="75" t="s">
        <v>4078</v>
      </c>
      <c r="N1782" s="103" t="s">
        <v>1583</v>
      </c>
      <c r="O1782" s="103" t="s">
        <v>4079</v>
      </c>
      <c r="P1782" s="75"/>
    </row>
    <row r="1783" s="43" customFormat="1" customHeight="1" spans="1:16">
      <c r="A1783" s="96"/>
      <c r="B1783" s="77"/>
      <c r="C1783" s="77" t="s">
        <v>301</v>
      </c>
      <c r="D1783" s="77" t="s">
        <v>3966</v>
      </c>
      <c r="E1783" s="102">
        <v>1104</v>
      </c>
      <c r="F1783" s="75" t="s">
        <v>4080</v>
      </c>
      <c r="G1783" s="102">
        <v>110460</v>
      </c>
      <c r="H1783" s="75" t="s">
        <v>4081</v>
      </c>
      <c r="I1783" s="75" t="s">
        <v>1438</v>
      </c>
      <c r="J1783" s="168" t="str">
        <f>INDEX(数据元说明!A:F,MATCH(I1783,数据元说明!C:C,0),2)</f>
        <v>010077</v>
      </c>
      <c r="K1783" s="74" t="str">
        <f>INDEX(数据元说明!A:F,MATCH(I1783,数据元说明!C:C,0),5)</f>
        <v>填报机构内部对融资人主体或资产的信用评级结果，银行自定义。</v>
      </c>
      <c r="L1783" s="75" t="str">
        <f>INDEX(数据元说明!A:F,MATCH(I1783,数据元说明!C:C,0),6)</f>
        <v>C..30</v>
      </c>
      <c r="M1783" s="75" t="s">
        <v>4082</v>
      </c>
      <c r="N1783" s="103"/>
      <c r="O1783" s="103"/>
      <c r="P1783" s="75"/>
    </row>
    <row r="1784" s="43" customFormat="1" customHeight="1" spans="1:16">
      <c r="A1784" s="96"/>
      <c r="B1784" s="77"/>
      <c r="C1784" s="77" t="s">
        <v>301</v>
      </c>
      <c r="D1784" s="77" t="s">
        <v>3966</v>
      </c>
      <c r="E1784" s="102">
        <v>1104</v>
      </c>
      <c r="F1784" s="75" t="s">
        <v>4083</v>
      </c>
      <c r="G1784" s="102">
        <v>110461</v>
      </c>
      <c r="H1784" s="75" t="s">
        <v>4084</v>
      </c>
      <c r="I1784" s="75" t="s">
        <v>1434</v>
      </c>
      <c r="J1784" s="168" t="str">
        <f>INDEX(数据元说明!A:F,MATCH(I1784,数据元说明!C:C,0),2)</f>
        <v>010076</v>
      </c>
      <c r="K1784" s="74" t="str">
        <f>INDEX(数据元说明!A:F,MATCH(I1784,数据元说明!C:C,0),5)</f>
        <v>外部专业性的评级公司对融资人主体或资产的信用评级结果，以如下枚举值填报：AAA+，AAA，AAA-，AA+，AA，AA-，A+，A，A-，A-1，A-2，A-3，BBB+，BBB，BBB-，BB+，BB，BB-，B+，B，B-，CCC+，CCC，CCC-，CC+，CC，CC-，C+，C，C-，D，无评级。</v>
      </c>
      <c r="L1784" s="75" t="str">
        <f>INDEX(数据元说明!A:F,MATCH(I1784,数据元说明!C:C,0),6)</f>
        <v>C..30</v>
      </c>
      <c r="M1784" s="75" t="s">
        <v>4085</v>
      </c>
      <c r="N1784" s="103" t="s">
        <v>1583</v>
      </c>
      <c r="O1784" s="103" t="s">
        <v>321</v>
      </c>
      <c r="P1784" s="75"/>
    </row>
    <row r="1785" s="43" customFormat="1" customHeight="1" spans="1:16">
      <c r="A1785" s="96"/>
      <c r="B1785" s="77"/>
      <c r="C1785" s="77" t="s">
        <v>301</v>
      </c>
      <c r="D1785" s="77" t="s">
        <v>3966</v>
      </c>
      <c r="E1785" s="102">
        <v>1104</v>
      </c>
      <c r="F1785" s="75" t="s">
        <v>1498</v>
      </c>
      <c r="G1785" s="102">
        <v>110462</v>
      </c>
      <c r="H1785" s="75" t="s">
        <v>4086</v>
      </c>
      <c r="I1785" s="75" t="s">
        <v>1498</v>
      </c>
      <c r="J1785" s="168" t="str">
        <f>INDEX(数据元说明!A:F,MATCH(I1785,数据元说明!C:C,0),2)</f>
        <v>010092</v>
      </c>
      <c r="K1785" s="74" t="str">
        <f>INDEX(数据元说明!A:F,MATCH(I1785,数据元说明!C:C,0),5)</f>
        <v>发行人赎回选择权，发行人利息递延支付选择权，发行人续期选择权，投资人回售选择权，票面利率调整选择权，协商续期选择权，提前到期选择权。</v>
      </c>
      <c r="L1785" s="75" t="str">
        <f>INDEX(数据元说明!A:F,MATCH(I1785,数据元说明!C:C,0),6)</f>
        <v>C..300</v>
      </c>
      <c r="M1785" s="75" t="s">
        <v>4087</v>
      </c>
      <c r="N1785" s="103" t="s">
        <v>1583</v>
      </c>
      <c r="O1785" s="75" t="s">
        <v>484</v>
      </c>
      <c r="P1785" s="75" t="s">
        <v>3981</v>
      </c>
    </row>
    <row r="1786" s="43" customFormat="1" customHeight="1" spans="1:16">
      <c r="A1786" s="96"/>
      <c r="B1786" s="77"/>
      <c r="C1786" s="77" t="s">
        <v>301</v>
      </c>
      <c r="D1786" s="77" t="s">
        <v>3966</v>
      </c>
      <c r="E1786" s="102">
        <v>1104</v>
      </c>
      <c r="F1786" s="75" t="s">
        <v>4088</v>
      </c>
      <c r="G1786" s="102">
        <v>110463</v>
      </c>
      <c r="H1786" s="75" t="s">
        <v>4089</v>
      </c>
      <c r="I1786" s="75" t="s">
        <v>1549</v>
      </c>
      <c r="J1786" s="168" t="str">
        <f>INDEX(数据元说明!A:F,MATCH(I1786,数据元说明!C:C,0),2)</f>
        <v>010105</v>
      </c>
      <c r="K1786" s="74" t="str">
        <f>INDEX(数据元说明!A:F,MATCH(I1786,数据元说明!C:C,0),5)</f>
        <v>发行机构自定义。</v>
      </c>
      <c r="L1786" s="75" t="str">
        <f>INDEX(数据元说明!A:F,MATCH(I1786,数据元说明!C:C,0),6)</f>
        <v>C..600</v>
      </c>
      <c r="M1786" s="75" t="s">
        <v>4090</v>
      </c>
      <c r="N1786" s="103" t="s">
        <v>1583</v>
      </c>
      <c r="O1786" s="103" t="s">
        <v>322</v>
      </c>
      <c r="P1786" s="75"/>
    </row>
    <row r="1787" s="43" customFormat="1" customHeight="1" spans="1:16">
      <c r="A1787" s="96"/>
      <c r="B1787" s="77"/>
      <c r="C1787" s="77" t="s">
        <v>301</v>
      </c>
      <c r="D1787" s="77" t="s">
        <v>3966</v>
      </c>
      <c r="E1787" s="102">
        <v>1104</v>
      </c>
      <c r="F1787" s="75" t="s">
        <v>4091</v>
      </c>
      <c r="G1787" s="102">
        <v>110464</v>
      </c>
      <c r="H1787" s="75" t="s">
        <v>4092</v>
      </c>
      <c r="I1787" s="75" t="s">
        <v>1549</v>
      </c>
      <c r="J1787" s="168" t="str">
        <f>INDEX(数据元说明!A:F,MATCH(I1787,数据元说明!C:C,0),2)</f>
        <v>010105</v>
      </c>
      <c r="K1787" s="74" t="str">
        <f>INDEX(数据元说明!A:F,MATCH(I1787,数据元说明!C:C,0),5)</f>
        <v>发行机构自定义。</v>
      </c>
      <c r="L1787" s="75" t="str">
        <f>INDEX(数据元说明!A:F,MATCH(I1787,数据元说明!C:C,0),6)</f>
        <v>C..600</v>
      </c>
      <c r="M1787" s="75" t="s">
        <v>4093</v>
      </c>
      <c r="N1787" s="103" t="s">
        <v>1583</v>
      </c>
      <c r="O1787" s="103" t="s">
        <v>322</v>
      </c>
      <c r="P1787" s="75"/>
    </row>
    <row r="1788" s="43" customFormat="1" customHeight="1" spans="1:16">
      <c r="A1788" s="96"/>
      <c r="B1788" s="77"/>
      <c r="C1788" s="77" t="s">
        <v>301</v>
      </c>
      <c r="D1788" s="77" t="s">
        <v>3966</v>
      </c>
      <c r="E1788" s="102">
        <v>1104</v>
      </c>
      <c r="F1788" s="75" t="s">
        <v>1501</v>
      </c>
      <c r="G1788" s="102">
        <v>110465</v>
      </c>
      <c r="H1788" s="75" t="s">
        <v>3591</v>
      </c>
      <c r="I1788" s="75" t="s">
        <v>1501</v>
      </c>
      <c r="J1788" s="168" t="str">
        <f>INDEX(数据元说明!A:F,MATCH(I1788,数据元说明!C:C,0),2)</f>
        <v>010093</v>
      </c>
      <c r="K1788" s="74" t="str">
        <f>INDEX(数据元说明!A:F,MATCH(I1788,数据元说明!C:C,0),5)</f>
        <v>美式，欧式，百慕大，其他-银行自定义。无法以枚举类型填报的，以“其他-XX”填报，其中“XX”为银行自定义行权方式。</v>
      </c>
      <c r="L1788" s="75" t="str">
        <f>INDEX(数据元说明!A:F,MATCH(I1788,数据元说明!C:C,0),6)</f>
        <v>C..30</v>
      </c>
      <c r="M1788" s="75" t="s">
        <v>4094</v>
      </c>
      <c r="N1788" s="103" t="s">
        <v>1583</v>
      </c>
      <c r="O1788" s="75" t="s">
        <v>484</v>
      </c>
      <c r="P1788" s="75" t="s">
        <v>3981</v>
      </c>
    </row>
    <row r="1789" s="43" customFormat="1" customHeight="1" spans="1:16">
      <c r="A1789" s="96"/>
      <c r="B1789" s="77"/>
      <c r="C1789" s="77" t="s">
        <v>301</v>
      </c>
      <c r="D1789" s="77" t="s">
        <v>3966</v>
      </c>
      <c r="E1789" s="102">
        <v>1104</v>
      </c>
      <c r="F1789" s="75" t="s">
        <v>4095</v>
      </c>
      <c r="G1789" s="102">
        <v>110466</v>
      </c>
      <c r="H1789" s="75" t="s">
        <v>4096</v>
      </c>
      <c r="I1789" s="75" t="s">
        <v>345</v>
      </c>
      <c r="J1789" s="68" t="str">
        <f>INDEX(数据元说明!A:F,MATCH(I1789,数据元说明!C:C,0),2)</f>
        <v>001005</v>
      </c>
      <c r="K1789" s="74" t="str">
        <f>INDEX(数据元说明!A:F,MATCH(I1789,数据元说明!C:C,0),5)</f>
        <v>YYYYMMDD，默认值99991231。</v>
      </c>
      <c r="L1789" s="75" t="str">
        <f>INDEX(数据元说明!A:F,MATCH(I1789,数据元说明!C:C,0),6)</f>
        <v>C8</v>
      </c>
      <c r="M1789" s="75" t="s">
        <v>4097</v>
      </c>
      <c r="N1789" s="103" t="s">
        <v>1583</v>
      </c>
      <c r="O1789" s="103" t="s">
        <v>1607</v>
      </c>
      <c r="P1789" s="75" t="s">
        <v>3981</v>
      </c>
    </row>
    <row r="1790" s="43" customFormat="1" customHeight="1" spans="1:16">
      <c r="A1790" s="96"/>
      <c r="B1790" s="77"/>
      <c r="C1790" s="77" t="s">
        <v>301</v>
      </c>
      <c r="D1790" s="77" t="s">
        <v>3966</v>
      </c>
      <c r="E1790" s="102">
        <v>1104</v>
      </c>
      <c r="F1790" s="75" t="s">
        <v>4098</v>
      </c>
      <c r="G1790" s="102">
        <v>110467</v>
      </c>
      <c r="H1790" s="75" t="s">
        <v>4099</v>
      </c>
      <c r="I1790" s="75" t="s">
        <v>345</v>
      </c>
      <c r="J1790" s="68" t="str">
        <f>INDEX(数据元说明!A:F,MATCH(I1790,数据元说明!C:C,0),2)</f>
        <v>001005</v>
      </c>
      <c r="K1790" s="74" t="str">
        <f>INDEX(数据元说明!A:F,MATCH(I1790,数据元说明!C:C,0),5)</f>
        <v>YYYYMMDD，默认值99991231。</v>
      </c>
      <c r="L1790" s="75" t="str">
        <f>INDEX(数据元说明!A:F,MATCH(I1790,数据元说明!C:C,0),6)</f>
        <v>C8</v>
      </c>
      <c r="M1790" s="75" t="s">
        <v>4100</v>
      </c>
      <c r="N1790" s="103" t="s">
        <v>1583</v>
      </c>
      <c r="O1790" s="75" t="s">
        <v>484</v>
      </c>
      <c r="P1790" s="75" t="s">
        <v>3981</v>
      </c>
    </row>
    <row r="1791" s="43" customFormat="1" customHeight="1" spans="1:16">
      <c r="A1791" s="96"/>
      <c r="B1791" s="77"/>
      <c r="C1791" s="77" t="s">
        <v>301</v>
      </c>
      <c r="D1791" s="77" t="s">
        <v>3966</v>
      </c>
      <c r="E1791" s="102">
        <v>1104</v>
      </c>
      <c r="F1791" s="75" t="s">
        <v>4101</v>
      </c>
      <c r="G1791" s="102">
        <v>110468</v>
      </c>
      <c r="H1791" s="75" t="s">
        <v>4102</v>
      </c>
      <c r="I1791" s="75" t="s">
        <v>1313</v>
      </c>
      <c r="J1791" s="168" t="str">
        <f>INDEX(数据元说明!A:F,MATCH(I1791,数据元说明!C:C,0),2)</f>
        <v>010046</v>
      </c>
      <c r="K1791" s="74" t="str">
        <f>INDEX(数据元说明!A:F,MATCH(I1791,数据元说明!C:C,0),5)</f>
        <v>以天为单位计的时间长度。</v>
      </c>
      <c r="L1791" s="75" t="str">
        <f>INDEX(数据元说明!A:F,MATCH(I1791,数据元说明!C:C,0),6)</f>
        <v>I</v>
      </c>
      <c r="M1791" s="75" t="s">
        <v>4103</v>
      </c>
      <c r="N1791" s="103" t="s">
        <v>1583</v>
      </c>
      <c r="O1791" s="103" t="s">
        <v>1695</v>
      </c>
      <c r="P1791" s="75" t="s">
        <v>3981</v>
      </c>
    </row>
    <row r="1792" s="43" customFormat="1" customHeight="1" spans="1:16">
      <c r="A1792" s="96"/>
      <c r="B1792" s="77"/>
      <c r="C1792" s="77" t="s">
        <v>301</v>
      </c>
      <c r="D1792" s="77" t="s">
        <v>3966</v>
      </c>
      <c r="E1792" s="102">
        <v>1104</v>
      </c>
      <c r="F1792" s="75" t="s">
        <v>3593</v>
      </c>
      <c r="G1792" s="102">
        <v>110469</v>
      </c>
      <c r="H1792" s="75" t="s">
        <v>3594</v>
      </c>
      <c r="I1792" s="75" t="s">
        <v>1394</v>
      </c>
      <c r="J1792" s="168" t="str">
        <f>INDEX(数据元说明!A:F,MATCH(I1792,数据元说明!C:C,0),2)</f>
        <v>010066</v>
      </c>
      <c r="K1792" s="74" t="str">
        <f>INDEX(数据元说明!A:F,MATCH(I1792,数据元说明!C:C,0),5)</f>
        <v>单位价格。</v>
      </c>
      <c r="L1792" s="75" t="str">
        <f>INDEX(数据元说明!A:F,MATCH(I1792,数据元说明!C:C,0),6)</f>
        <v>D20.4</v>
      </c>
      <c r="M1792" s="75" t="s">
        <v>4104</v>
      </c>
      <c r="N1792" s="103" t="s">
        <v>1583</v>
      </c>
      <c r="O1792" s="75" t="s">
        <v>484</v>
      </c>
      <c r="P1792" s="75" t="s">
        <v>3981</v>
      </c>
    </row>
    <row r="1793" s="43" customFormat="1" customHeight="1" spans="1:16">
      <c r="A1793" s="96"/>
      <c r="B1793" s="77"/>
      <c r="C1793" s="77" t="s">
        <v>301</v>
      </c>
      <c r="D1793" s="77" t="s">
        <v>3966</v>
      </c>
      <c r="E1793" s="102">
        <v>1104</v>
      </c>
      <c r="F1793" s="75" t="s">
        <v>1505</v>
      </c>
      <c r="G1793" s="102">
        <v>110470</v>
      </c>
      <c r="H1793" s="75" t="s">
        <v>4105</v>
      </c>
      <c r="I1793" s="75" t="s">
        <v>1505</v>
      </c>
      <c r="J1793" s="168" t="str">
        <f>INDEX(数据元说明!A:F,MATCH(I1793,数据元说明!C:C,0),2)</f>
        <v>010094</v>
      </c>
      <c r="K1793" s="74" t="str">
        <f>INDEX(数据元说明!A:F,MATCH(I1793,数据元说明!C:C,0),5)</f>
        <v>无，可续期条款，永续条款。</v>
      </c>
      <c r="L1793" s="75" t="str">
        <f>INDEX(数据元说明!A:F,MATCH(I1793,数据元说明!C:C,0),6)</f>
        <v>C..30</v>
      </c>
      <c r="M1793" s="75" t="s">
        <v>4106</v>
      </c>
      <c r="N1793" s="103" t="s">
        <v>1583</v>
      </c>
      <c r="O1793" s="75" t="s">
        <v>484</v>
      </c>
      <c r="P1793" s="75" t="s">
        <v>3981</v>
      </c>
    </row>
    <row r="1794" s="43" customFormat="1" customHeight="1" spans="1:16">
      <c r="A1794" s="96"/>
      <c r="B1794" s="77"/>
      <c r="C1794" s="77" t="s">
        <v>301</v>
      </c>
      <c r="D1794" s="77" t="s">
        <v>3966</v>
      </c>
      <c r="E1794" s="102">
        <v>1104</v>
      </c>
      <c r="F1794" s="75" t="s">
        <v>1509</v>
      </c>
      <c r="G1794" s="102">
        <v>110471</v>
      </c>
      <c r="H1794" s="75" t="s">
        <v>4107</v>
      </c>
      <c r="I1794" s="75" t="s">
        <v>1509</v>
      </c>
      <c r="J1794" s="168" t="str">
        <f>INDEX(数据元说明!A:F,MATCH(I1794,数据元说明!C:C,0),2)</f>
        <v>010095</v>
      </c>
      <c r="K1794" s="74" t="str">
        <f>INDEX(数据元说明!A:F,MATCH(I1794,数据元说明!C:C,0),5)</f>
        <v>无利息递延条款，有利息递延条款，非利息递延条款引起的递延。</v>
      </c>
      <c r="L1794" s="75" t="str">
        <f>INDEX(数据元说明!A:F,MATCH(I1794,数据元说明!C:C,0),6)</f>
        <v>C..30</v>
      </c>
      <c r="M1794" s="75" t="s">
        <v>4108</v>
      </c>
      <c r="N1794" s="103" t="s">
        <v>1583</v>
      </c>
      <c r="O1794" s="75" t="s">
        <v>484</v>
      </c>
      <c r="P1794" s="75" t="s">
        <v>3981</v>
      </c>
    </row>
    <row r="1795" s="43" customFormat="1" customHeight="1" spans="1:16">
      <c r="A1795" s="96"/>
      <c r="B1795" s="77"/>
      <c r="C1795" s="77" t="s">
        <v>301</v>
      </c>
      <c r="D1795" s="77" t="s">
        <v>3966</v>
      </c>
      <c r="E1795" s="102">
        <v>1104</v>
      </c>
      <c r="F1795" s="75" t="s">
        <v>4109</v>
      </c>
      <c r="G1795" s="102">
        <v>110472</v>
      </c>
      <c r="H1795" s="75" t="s">
        <v>4110</v>
      </c>
      <c r="I1795" s="75" t="s">
        <v>330</v>
      </c>
      <c r="J1795" s="68" t="str">
        <f>INDEX(数据元说明!A:F,MATCH(I1795,数据元说明!C:C,0),2)</f>
        <v>001002</v>
      </c>
      <c r="K1795" s="74" t="str">
        <f>INDEX(数据元说明!A:F,MATCH(I1795,数据元说明!C:C,0),5)</f>
        <v>是，否。</v>
      </c>
      <c r="L1795" s="75" t="str">
        <f>INDEX(数据元说明!A:F,MATCH(I1795,数据元说明!C:C,0),6)</f>
        <v>C3</v>
      </c>
      <c r="M1795" s="75" t="s">
        <v>4111</v>
      </c>
      <c r="N1795" s="103" t="s">
        <v>1583</v>
      </c>
      <c r="O1795" s="75" t="s">
        <v>484</v>
      </c>
      <c r="P1795" s="75" t="s">
        <v>3981</v>
      </c>
    </row>
    <row r="1796" s="43" customFormat="1" customHeight="1" spans="1:16">
      <c r="A1796" s="96"/>
      <c r="B1796" s="77"/>
      <c r="C1796" s="77" t="s">
        <v>301</v>
      </c>
      <c r="D1796" s="77" t="s">
        <v>3966</v>
      </c>
      <c r="E1796" s="102">
        <v>1104</v>
      </c>
      <c r="F1796" s="75" t="s">
        <v>4112</v>
      </c>
      <c r="G1796" s="102">
        <v>110473</v>
      </c>
      <c r="H1796" s="75" t="s">
        <v>4113</v>
      </c>
      <c r="I1796" s="75" t="s">
        <v>345</v>
      </c>
      <c r="J1796" s="68" t="str">
        <f>INDEX(数据元说明!A:F,MATCH(I1796,数据元说明!C:C,0),2)</f>
        <v>001005</v>
      </c>
      <c r="K1796" s="74" t="str">
        <f>INDEX(数据元说明!A:F,MATCH(I1796,数据元说明!C:C,0),5)</f>
        <v>YYYYMMDD，默认值99991231。</v>
      </c>
      <c r="L1796" s="75" t="str">
        <f>INDEX(数据元说明!A:F,MATCH(I1796,数据元说明!C:C,0),6)</f>
        <v>C8</v>
      </c>
      <c r="M1796" s="75" t="s">
        <v>4114</v>
      </c>
      <c r="N1796" s="103" t="s">
        <v>1583</v>
      </c>
      <c r="O1796" s="75" t="s">
        <v>484</v>
      </c>
      <c r="P1796" s="75" t="s">
        <v>3981</v>
      </c>
    </row>
    <row r="1797" s="43" customFormat="1" customHeight="1" spans="1:16">
      <c r="A1797" s="96"/>
      <c r="B1797" s="77"/>
      <c r="C1797" s="77" t="s">
        <v>301</v>
      </c>
      <c r="D1797" s="77" t="s">
        <v>3966</v>
      </c>
      <c r="E1797" s="102">
        <v>1104</v>
      </c>
      <c r="F1797" s="75" t="s">
        <v>4115</v>
      </c>
      <c r="G1797" s="102">
        <v>110474</v>
      </c>
      <c r="H1797" s="75" t="s">
        <v>4116</v>
      </c>
      <c r="I1797" s="75" t="s">
        <v>1313</v>
      </c>
      <c r="J1797" s="168" t="str">
        <f>INDEX(数据元说明!A:F,MATCH(I1797,数据元说明!C:C,0),2)</f>
        <v>010046</v>
      </c>
      <c r="K1797" s="74" t="str">
        <f>INDEX(数据元说明!A:F,MATCH(I1797,数据元说明!C:C,0),5)</f>
        <v>以天为单位计的时间长度。</v>
      </c>
      <c r="L1797" s="75" t="str">
        <f>INDEX(数据元说明!A:F,MATCH(I1797,数据元说明!C:C,0),6)</f>
        <v>I</v>
      </c>
      <c r="M1797" s="75" t="s">
        <v>4117</v>
      </c>
      <c r="N1797" s="103" t="s">
        <v>1583</v>
      </c>
      <c r="O1797" s="75" t="s">
        <v>484</v>
      </c>
      <c r="P1797" s="75" t="s">
        <v>3981</v>
      </c>
    </row>
    <row r="1798" s="43" customFormat="1" customHeight="1" spans="1:16">
      <c r="A1798" s="96"/>
      <c r="B1798" s="77"/>
      <c r="C1798" s="77" t="s">
        <v>301</v>
      </c>
      <c r="D1798" s="77" t="s">
        <v>3966</v>
      </c>
      <c r="E1798" s="102">
        <v>1104</v>
      </c>
      <c r="F1798" s="75" t="s">
        <v>4118</v>
      </c>
      <c r="G1798" s="102">
        <v>110475</v>
      </c>
      <c r="H1798" s="75" t="s">
        <v>4119</v>
      </c>
      <c r="I1798" s="75" t="s">
        <v>330</v>
      </c>
      <c r="J1798" s="68" t="str">
        <f>INDEX(数据元说明!A:F,MATCH(I1798,数据元说明!C:C,0),2)</f>
        <v>001002</v>
      </c>
      <c r="K1798" s="74" t="str">
        <f>INDEX(数据元说明!A:F,MATCH(I1798,数据元说明!C:C,0),5)</f>
        <v>是，否。</v>
      </c>
      <c r="L1798" s="75" t="str">
        <f>INDEX(数据元说明!A:F,MATCH(I1798,数据元说明!C:C,0),6)</f>
        <v>C3</v>
      </c>
      <c r="M1798" s="75" t="s">
        <v>4120</v>
      </c>
      <c r="N1798" s="103" t="s">
        <v>1583</v>
      </c>
      <c r="O1798" s="75" t="s">
        <v>484</v>
      </c>
      <c r="P1798" s="75" t="s">
        <v>3981</v>
      </c>
    </row>
    <row r="1799" s="43" customFormat="1" customHeight="1" spans="1:16">
      <c r="A1799" s="96"/>
      <c r="B1799" s="77"/>
      <c r="C1799" s="77" t="s">
        <v>301</v>
      </c>
      <c r="D1799" s="77" t="s">
        <v>3966</v>
      </c>
      <c r="E1799" s="102">
        <v>1104</v>
      </c>
      <c r="F1799" s="75" t="s">
        <v>4121</v>
      </c>
      <c r="G1799" s="102">
        <v>110476</v>
      </c>
      <c r="H1799" s="75" t="s">
        <v>4122</v>
      </c>
      <c r="I1799" s="75" t="s">
        <v>335</v>
      </c>
      <c r="J1799" s="68" t="str">
        <f>INDEX(数据元说明!A:F,MATCH(I1799,数据元说明!C:C,0),2)</f>
        <v>001003</v>
      </c>
      <c r="K1799" s="74" t="str">
        <f>INDEX(数据元说明!A:F,MATCH(I1799,数据元说明!C:C,0),5)</f>
        <v>百分比为单位，即1/100，保留两位小数。如4.5%则填报为4.50。</v>
      </c>
      <c r="L1799" s="75" t="str">
        <f>INDEX(数据元说明!A:F,MATCH(I1799,数据元说明!C:C,0),6)</f>
        <v>D20.2</v>
      </c>
      <c r="M1799" s="75" t="s">
        <v>4123</v>
      </c>
      <c r="N1799" s="103" t="s">
        <v>1583</v>
      </c>
      <c r="O1799" s="103" t="s">
        <v>3788</v>
      </c>
      <c r="P1799" s="75" t="s">
        <v>3981</v>
      </c>
    </row>
    <row r="1800" s="43" customFormat="1" customHeight="1" spans="1:16">
      <c r="A1800" s="96"/>
      <c r="B1800" s="77"/>
      <c r="C1800" s="77" t="s">
        <v>301</v>
      </c>
      <c r="D1800" s="77" t="s">
        <v>3966</v>
      </c>
      <c r="E1800" s="102">
        <v>1104</v>
      </c>
      <c r="F1800" s="75" t="s">
        <v>4124</v>
      </c>
      <c r="G1800" s="102">
        <v>110477</v>
      </c>
      <c r="H1800" s="75" t="s">
        <v>4125</v>
      </c>
      <c r="I1800" s="75" t="s">
        <v>1549</v>
      </c>
      <c r="J1800" s="168" t="str">
        <f>INDEX(数据元说明!A:F,MATCH(I1800,数据元说明!C:C,0),2)</f>
        <v>010105</v>
      </c>
      <c r="K1800" s="74" t="str">
        <f>INDEX(数据元说明!A:F,MATCH(I1800,数据元说明!C:C,0),5)</f>
        <v>发行机构自定义。</v>
      </c>
      <c r="L1800" s="75" t="str">
        <f>INDEX(数据元说明!A:F,MATCH(I1800,数据元说明!C:C,0),6)</f>
        <v>C..600</v>
      </c>
      <c r="M1800" s="75" t="s">
        <v>4126</v>
      </c>
      <c r="N1800" s="103" t="s">
        <v>1583</v>
      </c>
      <c r="O1800" s="103" t="s">
        <v>322</v>
      </c>
      <c r="P1800" s="75"/>
    </row>
    <row r="1801" s="43" customFormat="1" customHeight="1" outlineLevel="1" spans="1:16">
      <c r="A1801" s="97"/>
      <c r="B1801" s="98"/>
      <c r="C1801" s="77" t="s">
        <v>301</v>
      </c>
      <c r="D1801" s="77" t="s">
        <v>3966</v>
      </c>
      <c r="E1801" s="102">
        <v>1104</v>
      </c>
      <c r="F1801" s="100" t="s">
        <v>484</v>
      </c>
      <c r="G1801" s="102">
        <v>110478</v>
      </c>
      <c r="H1801" s="100" t="s">
        <v>1623</v>
      </c>
      <c r="I1801" s="100" t="s">
        <v>484</v>
      </c>
      <c r="J1801" s="68" t="str">
        <f>INDEX(数据元说明!A:F,MATCH(I1801,数据元说明!C:C,0),2)</f>
        <v>001038</v>
      </c>
      <c r="K1801" s="74" t="str">
        <f>INDEX(数据元说明!A:F,MATCH(I1801,数据元说明!C:C,0),5)</f>
        <v>银行自定义。</v>
      </c>
      <c r="L1801" s="100" t="str">
        <f>INDEX(数据元说明!A:F,MATCH(I1801,数据元说明!C:C,0),6)</f>
        <v>C..600</v>
      </c>
      <c r="M1801" s="74" t="s">
        <v>1624</v>
      </c>
      <c r="N1801" s="103" t="s">
        <v>1601</v>
      </c>
      <c r="O1801" s="103"/>
      <c r="P1801" s="103"/>
    </row>
    <row r="1802" s="43" customFormat="1" customHeight="1" spans="1:16">
      <c r="A1802" s="97"/>
      <c r="B1802" s="98"/>
      <c r="C1802" s="77" t="s">
        <v>301</v>
      </c>
      <c r="D1802" s="77" t="s">
        <v>3966</v>
      </c>
      <c r="E1802" s="102">
        <v>1104</v>
      </c>
      <c r="F1802" s="100" t="s">
        <v>1625</v>
      </c>
      <c r="G1802" s="102">
        <v>110479</v>
      </c>
      <c r="H1802" s="79" t="s">
        <v>1626</v>
      </c>
      <c r="I1802" s="100" t="s">
        <v>345</v>
      </c>
      <c r="J1802" s="68" t="str">
        <f>INDEX(数据元说明!A:F,MATCH(I1802,数据元说明!C:C,0),2)</f>
        <v>001005</v>
      </c>
      <c r="K1802" s="74" t="str">
        <f>INDEX(数据元说明!A:F,MATCH(I1802,数据元说明!C:C,0),5)</f>
        <v>YYYYMMDD，默认值99991231。</v>
      </c>
      <c r="L1802" s="100" t="str">
        <f>INDEX(数据元说明!A:F,MATCH(I1802,数据元说明!C:C,0),6)</f>
        <v>C8</v>
      </c>
      <c r="M1802" s="103" t="s">
        <v>3896</v>
      </c>
      <c r="N1802" s="103" t="s">
        <v>1601</v>
      </c>
      <c r="O1802" s="103"/>
      <c r="P1802" s="75"/>
    </row>
    <row r="1803" s="43" customFormat="1" customHeight="1" spans="1:16">
      <c r="A1803" s="97"/>
      <c r="B1803" s="99"/>
      <c r="C1803" s="99" t="s">
        <v>304</v>
      </c>
      <c r="D1803" s="99" t="s">
        <v>4127</v>
      </c>
      <c r="E1803" s="100">
        <v>1105</v>
      </c>
      <c r="F1803" s="100"/>
      <c r="G1803" s="101"/>
      <c r="H1803" s="100" t="s">
        <v>3615</v>
      </c>
      <c r="I1803" s="100"/>
      <c r="J1803" s="100"/>
      <c r="K1803" s="75"/>
      <c r="L1803" s="100"/>
      <c r="M1803" s="103" t="s">
        <v>4128</v>
      </c>
      <c r="N1803" s="103"/>
      <c r="O1803" s="103"/>
      <c r="P1803" s="75" t="s">
        <v>3968</v>
      </c>
    </row>
    <row r="1804" s="43" customFormat="1" customHeight="1" spans="1:16">
      <c r="A1804" s="96"/>
      <c r="B1804" s="77"/>
      <c r="C1804" s="78" t="s">
        <v>304</v>
      </c>
      <c r="D1804" s="77" t="s">
        <v>4127</v>
      </c>
      <c r="E1804" s="102">
        <v>1105</v>
      </c>
      <c r="F1804" s="75" t="s">
        <v>3900</v>
      </c>
      <c r="G1804" s="102">
        <v>110501</v>
      </c>
      <c r="H1804" s="75" t="s">
        <v>3901</v>
      </c>
      <c r="I1804" s="75" t="s">
        <v>1414</v>
      </c>
      <c r="J1804" s="168" t="str">
        <f>INDEX(数据元说明!A:F,MATCH(I1804,数据元说明!C:C,0),2)</f>
        <v>010071</v>
      </c>
      <c r="K1804" s="74" t="str">
        <f>INDEX(数据元说明!A:F,MATCH(I1804,数据元说明!C:C,0),5)</f>
        <v>理财中心赋予产品或资产的序号。</v>
      </c>
      <c r="L1804" s="75" t="str">
        <f>INDEX(数据元说明!A:F,MATCH(I1804,数据元说明!C:C,0),6)</f>
        <v>C..30</v>
      </c>
      <c r="M1804" s="75" t="s">
        <v>3628</v>
      </c>
      <c r="N1804" s="103"/>
      <c r="O1804" s="103"/>
      <c r="P1804" s="75"/>
    </row>
    <row r="1805" s="43" customFormat="1" customHeight="1" spans="1:16">
      <c r="A1805" s="96"/>
      <c r="B1805" s="77"/>
      <c r="C1805" s="78" t="s">
        <v>304</v>
      </c>
      <c r="D1805" s="77" t="s">
        <v>4127</v>
      </c>
      <c r="E1805" s="102">
        <v>1105</v>
      </c>
      <c r="F1805" s="75" t="s">
        <v>1458</v>
      </c>
      <c r="G1805" s="102">
        <v>110502</v>
      </c>
      <c r="H1805" s="75" t="s">
        <v>3437</v>
      </c>
      <c r="I1805" s="75" t="s">
        <v>1458</v>
      </c>
      <c r="J1805" s="168" t="str">
        <f>INDEX(数据元说明!A:F,MATCH(I1805,数据元说明!C:C,0),2)</f>
        <v>010082</v>
      </c>
      <c r="K1805" s="74" t="str">
        <f>INDEX(数据元说明!A:F,MATCH(I1805,数据元说明!C:C,0),5)</f>
        <v>采用《金融机构编码规范》编发的法人机构代码(即金融机构代码）前6位。</v>
      </c>
      <c r="L1805" s="75" t="str">
        <f>INDEX(数据元说明!A:F,MATCH(I1805,数据元说明!C:C,0),6)</f>
        <v>C..30</v>
      </c>
      <c r="M1805" s="75" t="s">
        <v>1679</v>
      </c>
      <c r="N1805" s="103"/>
      <c r="O1805" s="103"/>
      <c r="P1805" s="75"/>
    </row>
    <row r="1806" s="43" customFormat="1" customHeight="1" outlineLevel="1" spans="1:16">
      <c r="A1806" s="64"/>
      <c r="B1806" s="65"/>
      <c r="C1806" s="78" t="s">
        <v>304</v>
      </c>
      <c r="D1806" s="77" t="s">
        <v>4127</v>
      </c>
      <c r="E1806" s="102">
        <v>1105</v>
      </c>
      <c r="F1806" s="68" t="s">
        <v>373</v>
      </c>
      <c r="G1806" s="102">
        <v>110503</v>
      </c>
      <c r="H1806" s="68" t="s">
        <v>1588</v>
      </c>
      <c r="I1806" s="68" t="s">
        <v>373</v>
      </c>
      <c r="J1806" s="68" t="str">
        <f>INDEX(数据元说明!A:F,MATCH(I1806,数据元说明!C:C,0),2)</f>
        <v>001011</v>
      </c>
      <c r="K1806" s="74" t="str">
        <f>INDEX(数据元说明!A:F,MATCH(I1806,数据元说明!C:C,0),5)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806" s="68" t="str">
        <f>INDEX(数据元说明!A:F,MATCH(I1806,数据元说明!C:C,0),6)</f>
        <v>C..30</v>
      </c>
      <c r="M1806" s="74" t="s">
        <v>3624</v>
      </c>
      <c r="N1806" s="74" t="s">
        <v>1601</v>
      </c>
      <c r="O1806" s="74"/>
      <c r="P1806" s="74"/>
    </row>
    <row r="1807" s="43" customFormat="1" customHeight="1" spans="1:16">
      <c r="A1807" s="96"/>
      <c r="B1807" s="77"/>
      <c r="C1807" s="78" t="s">
        <v>304</v>
      </c>
      <c r="D1807" s="77" t="s">
        <v>4127</v>
      </c>
      <c r="E1807" s="102">
        <v>1105</v>
      </c>
      <c r="F1807" s="75" t="s">
        <v>3388</v>
      </c>
      <c r="G1807" s="102">
        <v>110504</v>
      </c>
      <c r="H1807" s="75" t="s">
        <v>3389</v>
      </c>
      <c r="I1807" s="75" t="s">
        <v>325</v>
      </c>
      <c r="J1807" s="68" t="str">
        <f>INDEX(数据元说明!A:F,MATCH(I1807,数据元说明!C:C,0),2)</f>
        <v>001001</v>
      </c>
      <c r="K1807" s="74" t="str">
        <f>INDEX(数据元说明!A:F,MATCH(I1807,数据元说明!C:C,0),5)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807" s="75" t="str">
        <f>INDEX(数据元说明!A:F,MATCH(I1807,数据元说明!C:C,0),6)</f>
        <v>C..450</v>
      </c>
      <c r="M1807" s="75" t="s">
        <v>3625</v>
      </c>
      <c r="N1807" s="103" t="s">
        <v>1583</v>
      </c>
      <c r="O1807" s="103" t="s">
        <v>322</v>
      </c>
      <c r="P1807" s="75"/>
    </row>
    <row r="1808" s="43" customFormat="1" customHeight="1" spans="1:16">
      <c r="A1808" s="96"/>
      <c r="B1808" s="77"/>
      <c r="C1808" s="78" t="s">
        <v>304</v>
      </c>
      <c r="D1808" s="77" t="s">
        <v>4127</v>
      </c>
      <c r="E1808" s="102">
        <v>1105</v>
      </c>
      <c r="F1808" s="75" t="s">
        <v>3626</v>
      </c>
      <c r="G1808" s="102">
        <v>110505</v>
      </c>
      <c r="H1808" s="75" t="s">
        <v>3627</v>
      </c>
      <c r="I1808" s="75" t="s">
        <v>1422</v>
      </c>
      <c r="J1808" s="168" t="str">
        <f>INDEX(数据元说明!A:F,MATCH(I1808,数据元说明!C:C,0),2)</f>
        <v>010073</v>
      </c>
      <c r="K1808" s="74" t="str">
        <f>INDEX(数据元说明!A:F,MATCH(I1808,数据元说明!C:C,0),5)</f>
        <v>国有银行，股份制银行，城商行，外资银行，农村合作金融机构，政策性银行，国家开发银行，理财公司，其他。</v>
      </c>
      <c r="L1808" s="75" t="str">
        <f>INDEX(数据元说明!A:F,MATCH(I1808,数据元说明!C:C,0),6)</f>
        <v>C..30</v>
      </c>
      <c r="M1808" s="75" t="s">
        <v>3628</v>
      </c>
      <c r="N1808" s="103"/>
      <c r="O1808" s="103"/>
      <c r="P1808" s="75"/>
    </row>
    <row r="1809" s="43" customFormat="1" customHeight="1" spans="1:16">
      <c r="A1809" s="96"/>
      <c r="B1809" s="77"/>
      <c r="C1809" s="78" t="s">
        <v>304</v>
      </c>
      <c r="D1809" s="77" t="s">
        <v>4127</v>
      </c>
      <c r="E1809" s="102">
        <v>1105</v>
      </c>
      <c r="F1809" s="75" t="s">
        <v>3911</v>
      </c>
      <c r="G1809" s="102">
        <v>110506</v>
      </c>
      <c r="H1809" s="75" t="s">
        <v>3912</v>
      </c>
      <c r="I1809" s="75" t="s">
        <v>1341</v>
      </c>
      <c r="J1809" s="168" t="str">
        <f>INDEX(数据元说明!A:F,MATCH(I1809,数据元说明!C:C,0),2)</f>
        <v>010053</v>
      </c>
      <c r="K1809" s="74" t="str">
        <f>INDEX(数据元说明!A:F,MATCH(I1809,数据元说明!C:C,0),5)</f>
        <v>银行自定义的代码。</v>
      </c>
      <c r="L1809" s="75" t="str">
        <f>INDEX(数据元说明!A:F,MATCH(I1809,数据元说明!C:C,0),6)</f>
        <v>C..40</v>
      </c>
      <c r="M1809" s="75" t="s">
        <v>3913</v>
      </c>
      <c r="N1809" s="103"/>
      <c r="O1809" s="103"/>
      <c r="P1809" s="75"/>
    </row>
    <row r="1810" s="43" customFormat="1" customHeight="1" spans="1:16">
      <c r="A1810" s="96"/>
      <c r="B1810" s="77"/>
      <c r="C1810" s="78" t="s">
        <v>304</v>
      </c>
      <c r="D1810" s="77" t="s">
        <v>4127</v>
      </c>
      <c r="E1810" s="102">
        <v>1105</v>
      </c>
      <c r="F1810" s="75" t="s">
        <v>3914</v>
      </c>
      <c r="G1810" s="102">
        <v>110507</v>
      </c>
      <c r="H1810" s="75" t="s">
        <v>3915</v>
      </c>
      <c r="I1810" s="75" t="s">
        <v>1406</v>
      </c>
      <c r="J1810" s="168" t="str">
        <f>INDEX(数据元说明!A:F,MATCH(I1810,数据元说明!C:C,0),2)</f>
        <v>010069</v>
      </c>
      <c r="K1810" s="74" t="str">
        <f>INDEX(数据元说明!A:F,MATCH(I1810,数据元说明!C:C,0),5)</f>
        <v>登记机构赋予资产或交易的标识码。</v>
      </c>
      <c r="L1810" s="75" t="str">
        <f>INDEX(数据元说明!A:F,MATCH(I1810,数据元说明!C:C,0),6)</f>
        <v>C..30</v>
      </c>
      <c r="M1810" s="75" t="s">
        <v>3628</v>
      </c>
      <c r="N1810" s="103"/>
      <c r="O1810" s="103"/>
      <c r="P1810" s="75"/>
    </row>
    <row r="1811" s="43" customFormat="1" customHeight="1" spans="1:16">
      <c r="A1811" s="96"/>
      <c r="B1811" s="77"/>
      <c r="C1811" s="78" t="s">
        <v>304</v>
      </c>
      <c r="D1811" s="77" t="s">
        <v>4127</v>
      </c>
      <c r="E1811" s="102">
        <v>1105</v>
      </c>
      <c r="F1811" s="75" t="s">
        <v>642</v>
      </c>
      <c r="G1811" s="102">
        <v>110508</v>
      </c>
      <c r="H1811" s="75" t="s">
        <v>1914</v>
      </c>
      <c r="I1811" s="75" t="s">
        <v>642</v>
      </c>
      <c r="J1811" s="68" t="str">
        <f>INDEX(数据元说明!A:F,MATCH(I1811,数据元说明!C:C,0),2)</f>
        <v>003010</v>
      </c>
      <c r="K1811" s="74" t="str">
        <f>INDEX(数据元说明!A:F,MATCH(I1811,数据元说明!C:C,0),5)</f>
        <v>遵循《GB/T 12406 表示货币和资金的代码》的字母代码，如CNY。上述文件所列币种无法涵盖的，允许银行自定义填报。多个币种合计折算为人民币（本外币合计）的，填报为BWB。</v>
      </c>
      <c r="L1811" s="75" t="str">
        <f>INDEX(数据元说明!A:F,MATCH(I1811,数据元说明!C:C,0),6)</f>
        <v>C3</v>
      </c>
      <c r="M1811" s="75" t="s">
        <v>3969</v>
      </c>
      <c r="N1811" s="103"/>
      <c r="O1811" s="103"/>
      <c r="P1811" s="75"/>
    </row>
    <row r="1812" s="43" customFormat="1" customHeight="1" spans="1:16">
      <c r="A1812" s="96"/>
      <c r="B1812" s="77"/>
      <c r="C1812" s="78" t="s">
        <v>304</v>
      </c>
      <c r="D1812" s="77" t="s">
        <v>4127</v>
      </c>
      <c r="E1812" s="102">
        <v>1105</v>
      </c>
      <c r="F1812" s="75" t="s">
        <v>3927</v>
      </c>
      <c r="G1812" s="102">
        <v>110509</v>
      </c>
      <c r="H1812" s="75" t="s">
        <v>3928</v>
      </c>
      <c r="I1812" s="75" t="s">
        <v>1349</v>
      </c>
      <c r="J1812" s="168" t="str">
        <f>INDEX(数据元说明!A:F,MATCH(I1812,数据元说明!C:C,0),2)</f>
        <v>010055</v>
      </c>
      <c r="K1812" s="74" t="str">
        <f>INDEX(数据元说明!A:F,MATCH(I1812,数据元说明!C:C,0),5)</f>
        <v>所属资产类别（二级分类）。</v>
      </c>
      <c r="L1812" s="75" t="str">
        <f>INDEX(数据元说明!A:F,MATCH(I1812,数据元说明!C:C,0),6)</f>
        <v>C..120</v>
      </c>
      <c r="M1812" s="75" t="s">
        <v>3926</v>
      </c>
      <c r="N1812" s="103" t="s">
        <v>1583</v>
      </c>
      <c r="O1812" s="103" t="s">
        <v>1695</v>
      </c>
      <c r="P1812" s="75"/>
    </row>
    <row r="1813" s="43" customFormat="1" customHeight="1" spans="1:16">
      <c r="A1813" s="96"/>
      <c r="B1813" s="77"/>
      <c r="C1813" s="78" t="s">
        <v>304</v>
      </c>
      <c r="D1813" s="77" t="s">
        <v>4127</v>
      </c>
      <c r="E1813" s="102">
        <v>1105</v>
      </c>
      <c r="F1813" s="75" t="s">
        <v>325</v>
      </c>
      <c r="G1813" s="102">
        <v>110510</v>
      </c>
      <c r="H1813" s="75" t="s">
        <v>3974</v>
      </c>
      <c r="I1813" s="75" t="s">
        <v>1136</v>
      </c>
      <c r="J1813" s="168" t="str">
        <f>INDEX(数据元说明!A:F,MATCH(I1813,数据元说明!C:C,0),2)</f>
        <v>010002</v>
      </c>
      <c r="K1813" s="74" t="str">
        <f>INDEX(数据元说明!A:F,MATCH(I1813,数据元说明!C:C,0),5)</f>
        <v>金融产品名称，包括但不限于标准化或非标准化金融产品。如果不是标准产品，则由银行自定义。</v>
      </c>
      <c r="L1813" s="75" t="str">
        <f>INDEX(数据元说明!A:F,MATCH(I1813,数据元说明!C:C,0),6)</f>
        <v>C..450</v>
      </c>
      <c r="M1813" s="75" t="s">
        <v>3975</v>
      </c>
      <c r="N1813" s="103" t="s">
        <v>1583</v>
      </c>
      <c r="O1813" s="103" t="s">
        <v>322</v>
      </c>
      <c r="P1813" s="75"/>
    </row>
    <row r="1814" s="43" customFormat="1" customHeight="1" spans="1:16">
      <c r="A1814" s="96"/>
      <c r="B1814" s="77"/>
      <c r="C1814" s="78" t="s">
        <v>304</v>
      </c>
      <c r="D1814" s="77" t="s">
        <v>4127</v>
      </c>
      <c r="E1814" s="102">
        <v>1105</v>
      </c>
      <c r="F1814" s="75" t="s">
        <v>4023</v>
      </c>
      <c r="G1814" s="102">
        <v>110511</v>
      </c>
      <c r="H1814" s="75" t="s">
        <v>4024</v>
      </c>
      <c r="I1814" s="75" t="s">
        <v>325</v>
      </c>
      <c r="J1814" s="68" t="str">
        <f>INDEX(数据元说明!A:F,MATCH(I1814,数据元说明!C:C,0),2)</f>
        <v>001001</v>
      </c>
      <c r="K1814" s="74" t="str">
        <f>INDEX(数据元说明!A:F,MATCH(I1814,数据元说明!C:C,0),5)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814" s="75" t="str">
        <f>INDEX(数据元说明!A:F,MATCH(I1814,数据元说明!C:C,0),6)</f>
        <v>C..450</v>
      </c>
      <c r="M1814" s="75" t="s">
        <v>4025</v>
      </c>
      <c r="N1814" s="103" t="s">
        <v>1583</v>
      </c>
      <c r="O1814" s="103" t="s">
        <v>322</v>
      </c>
      <c r="P1814" s="75"/>
    </row>
    <row r="1815" s="43" customFormat="1" customHeight="1" spans="1:16">
      <c r="A1815" s="96"/>
      <c r="B1815" s="77"/>
      <c r="C1815" s="78" t="s">
        <v>304</v>
      </c>
      <c r="D1815" s="77" t="s">
        <v>4127</v>
      </c>
      <c r="E1815" s="102">
        <v>1105</v>
      </c>
      <c r="F1815" s="75" t="s">
        <v>4026</v>
      </c>
      <c r="G1815" s="102">
        <v>110512</v>
      </c>
      <c r="H1815" s="75" t="s">
        <v>4027</v>
      </c>
      <c r="I1815" s="75" t="s">
        <v>552</v>
      </c>
      <c r="J1815" s="68" t="str">
        <f>INDEX(数据元说明!A:F,MATCH(I1815,数据元说明!C:C,0),2)</f>
        <v>002016</v>
      </c>
      <c r="K1815" s="74" t="str">
        <f>INDEX(数据元说明!A:F,MATCH(I1815,数据元说明!C:C,0),5)</f>
        <v>已登记统一社会信用代码的，填18位统一社会信用代码；未登记统一社会信用代码的，填组织机构代码。境外机构、临时验资户类客户填写默认值0</v>
      </c>
      <c r="L1815" s="75" t="str">
        <f>INDEX(数据元说明!A:F,MATCH(I1815,数据元说明!C:C,0),6)</f>
        <v>C..40</v>
      </c>
      <c r="M1815" s="75" t="s">
        <v>4028</v>
      </c>
      <c r="N1815" s="103" t="s">
        <v>1583</v>
      </c>
      <c r="O1815" s="103" t="s">
        <v>1607</v>
      </c>
      <c r="P1815" s="75"/>
    </row>
    <row r="1816" s="43" customFormat="1" customHeight="1" spans="1:16">
      <c r="A1816" s="96"/>
      <c r="B1816" s="77"/>
      <c r="C1816" s="78" t="s">
        <v>304</v>
      </c>
      <c r="D1816" s="77" t="s">
        <v>4127</v>
      </c>
      <c r="E1816" s="102">
        <v>1105</v>
      </c>
      <c r="F1816" s="75" t="s">
        <v>4029</v>
      </c>
      <c r="G1816" s="102">
        <v>110513</v>
      </c>
      <c r="H1816" s="75" t="s">
        <v>4030</v>
      </c>
      <c r="I1816" s="75" t="s">
        <v>1438</v>
      </c>
      <c r="J1816" s="75" t="str">
        <f>INDEX([1]数据元说明!A:F,MATCH(I1816,[1]数据元说明!C:C,0),2)</f>
        <v>010070</v>
      </c>
      <c r="K1816" s="74" t="str">
        <f>INDEX(数据元说明!A:F,MATCH(I1816,数据元说明!C:C,0),5)</f>
        <v>填报机构内部对融资人主体或资产的信用评级结果，银行自定义。</v>
      </c>
      <c r="L1816" s="75" t="str">
        <f>INDEX(数据元说明!A:F,MATCH(I1816,数据元说明!C:C,0),6)</f>
        <v>C..30</v>
      </c>
      <c r="M1816" s="75"/>
      <c r="N1816" s="103" t="s">
        <v>1601</v>
      </c>
      <c r="O1816" s="103"/>
      <c r="P1816" s="75"/>
    </row>
    <row r="1817" s="43" customFormat="1" customHeight="1" spans="1:16">
      <c r="A1817" s="96"/>
      <c r="B1817" s="77"/>
      <c r="C1817" s="78" t="s">
        <v>304</v>
      </c>
      <c r="D1817" s="77" t="s">
        <v>4127</v>
      </c>
      <c r="E1817" s="102">
        <v>1105</v>
      </c>
      <c r="F1817" s="75" t="s">
        <v>4036</v>
      </c>
      <c r="G1817" s="102">
        <v>110514</v>
      </c>
      <c r="H1817" s="75" t="s">
        <v>4037</v>
      </c>
      <c r="I1817" s="75" t="s">
        <v>1377</v>
      </c>
      <c r="J1817" s="168" t="str">
        <f>INDEX(数据元说明!A:F,MATCH(I1817,数据元说明!C:C,0),2)</f>
        <v>010062</v>
      </c>
      <c r="K1817" s="74" t="str">
        <f>INDEX(数据元说明!A:F,MATCH(I1817,数据元说明!C:C,0),5)</f>
        <v>中小微企业，大型企业，其他。</v>
      </c>
      <c r="L1817" s="75" t="str">
        <f>INDEX(数据元说明!A:F,MATCH(I1817,数据元说明!C:C,0),6)</f>
        <v>C..30 </v>
      </c>
      <c r="M1817" s="75" t="s">
        <v>4038</v>
      </c>
      <c r="N1817" s="103" t="s">
        <v>1583</v>
      </c>
      <c r="O1817" s="103" t="s">
        <v>4039</v>
      </c>
      <c r="P1817" s="75"/>
    </row>
    <row r="1818" s="43" customFormat="1" customHeight="1" spans="1:16">
      <c r="A1818" s="96"/>
      <c r="B1818" s="77"/>
      <c r="C1818" s="78" t="s">
        <v>304</v>
      </c>
      <c r="D1818" s="77" t="s">
        <v>4127</v>
      </c>
      <c r="E1818" s="102">
        <v>1105</v>
      </c>
      <c r="F1818" s="75" t="s">
        <v>4040</v>
      </c>
      <c r="G1818" s="102">
        <v>110515</v>
      </c>
      <c r="H1818" s="75" t="s">
        <v>4041</v>
      </c>
      <c r="I1818" s="75" t="s">
        <v>1382</v>
      </c>
      <c r="J1818" s="168" t="str">
        <f>INDEX(数据元说明!A:F,MATCH(I1818,数据元说明!C:C,0),2)</f>
        <v>010063</v>
      </c>
      <c r="K1818" s="74" t="str">
        <f>INDEX(数据元说明!A:F,MATCH(I1818,数据元说明!C:C,0),5)</f>
        <v>高新技术企业，其他。</v>
      </c>
      <c r="L1818" s="75" t="str">
        <f>INDEX(数据元说明!A:F,MATCH(I1818,数据元说明!C:C,0),6)</f>
        <v>C..30 </v>
      </c>
      <c r="M1818" s="75" t="s">
        <v>4042</v>
      </c>
      <c r="N1818" s="103" t="s">
        <v>1583</v>
      </c>
      <c r="O1818" s="103" t="s">
        <v>484</v>
      </c>
      <c r="P1818" s="75"/>
    </row>
    <row r="1819" s="43" customFormat="1" customHeight="1" spans="1:16">
      <c r="A1819" s="96"/>
      <c r="B1819" s="77"/>
      <c r="C1819" s="78" t="s">
        <v>304</v>
      </c>
      <c r="D1819" s="77" t="s">
        <v>4127</v>
      </c>
      <c r="E1819" s="102">
        <v>1105</v>
      </c>
      <c r="F1819" s="75" t="s">
        <v>4043</v>
      </c>
      <c r="G1819" s="102">
        <v>110516</v>
      </c>
      <c r="H1819" s="75" t="s">
        <v>4044</v>
      </c>
      <c r="I1819" s="75" t="s">
        <v>1386</v>
      </c>
      <c r="J1819" s="168" t="str">
        <f>INDEX(数据元说明!A:F,MATCH(I1819,数据元说明!C:C,0),2)</f>
        <v>010064</v>
      </c>
      <c r="K1819" s="74" t="str">
        <f>INDEX(数据元说明!A:F,MATCH(I1819,数据元说明!C:C,0),5)</f>
        <v>国有企业，集体企业，私营企业，其他。</v>
      </c>
      <c r="L1819" s="75" t="str">
        <f>INDEX(数据元说明!A:F,MATCH(I1819,数据元说明!C:C,0),6)</f>
        <v>C..30 </v>
      </c>
      <c r="M1819" s="75" t="s">
        <v>4045</v>
      </c>
      <c r="N1819" s="103" t="s">
        <v>1583</v>
      </c>
      <c r="O1819" s="103" t="s">
        <v>484</v>
      </c>
      <c r="P1819" s="75"/>
    </row>
    <row r="1820" s="43" customFormat="1" customHeight="1" spans="1:16">
      <c r="A1820" s="96"/>
      <c r="B1820" s="77"/>
      <c r="C1820" s="78" t="s">
        <v>304</v>
      </c>
      <c r="D1820" s="77" t="s">
        <v>4127</v>
      </c>
      <c r="E1820" s="102">
        <v>1105</v>
      </c>
      <c r="F1820" s="75" t="s">
        <v>4046</v>
      </c>
      <c r="G1820" s="102">
        <v>110517</v>
      </c>
      <c r="H1820" s="75" t="s">
        <v>4047</v>
      </c>
      <c r="I1820" s="75" t="s">
        <v>774</v>
      </c>
      <c r="J1820" s="68" t="str">
        <f>INDEX(数据元说明!A:F,MATCH(I1820,数据元说明!C:C,0),2)</f>
        <v>005008</v>
      </c>
      <c r="K1820" s="74" t="str">
        <f>INDEX(数据元说明!A:F,MATCH(I1820,数据元说明!C:C,0),5)</f>
        <v>项目贷款对应的项目名称。</v>
      </c>
      <c r="L1820" s="75" t="str">
        <f>INDEX(数据元说明!A:F,MATCH(I1820,数据元说明!C:C,0),6)</f>
        <v>C..300</v>
      </c>
      <c r="M1820" s="75" t="s">
        <v>4048</v>
      </c>
      <c r="N1820" s="103"/>
      <c r="O1820" s="103"/>
      <c r="P1820" s="75"/>
    </row>
    <row r="1821" s="43" customFormat="1" customHeight="1" spans="1:16">
      <c r="A1821" s="96"/>
      <c r="B1821" s="77"/>
      <c r="C1821" s="78" t="s">
        <v>304</v>
      </c>
      <c r="D1821" s="77" t="s">
        <v>4127</v>
      </c>
      <c r="E1821" s="102">
        <v>1105</v>
      </c>
      <c r="F1821" s="75" t="s">
        <v>3406</v>
      </c>
      <c r="G1821" s="102">
        <v>110518</v>
      </c>
      <c r="H1821" s="75" t="s">
        <v>3407</v>
      </c>
      <c r="I1821" s="75" t="s">
        <v>543</v>
      </c>
      <c r="J1821" s="68" t="str">
        <f>INDEX(数据元说明!A:F,MATCH(I1821,数据元说明!C:C,0),2)</f>
        <v>002014</v>
      </c>
      <c r="K1821" s="74" t="str">
        <f>INDEX(数据元说明!A:F,MATCH(I1821,数据元说明!C:C,0),5)</f>
        <v>行业分类按《GB/T 4754 国民经济行业分类》执行。填报至该客户所属行业的小类代码，如：所属行业为“稻谷种植”填报“A0111”。境外机构按“境外”填报。</v>
      </c>
      <c r="L1821" s="75" t="str">
        <f>INDEX(数据元说明!A:F,MATCH(I1821,数据元说明!C:C,0),6)</f>
        <v>C..90</v>
      </c>
      <c r="M1821" s="75"/>
      <c r="N1821" s="103" t="s">
        <v>1583</v>
      </c>
      <c r="O1821" s="103" t="s">
        <v>1577</v>
      </c>
      <c r="P1821" s="75"/>
    </row>
    <row r="1822" s="43" customFormat="1" customHeight="1" spans="1:16">
      <c r="A1822" s="96"/>
      <c r="B1822" s="77"/>
      <c r="C1822" s="78" t="s">
        <v>304</v>
      </c>
      <c r="D1822" s="77" t="s">
        <v>4127</v>
      </c>
      <c r="E1822" s="102">
        <v>1105</v>
      </c>
      <c r="F1822" s="75" t="s">
        <v>4049</v>
      </c>
      <c r="G1822" s="102">
        <v>110519</v>
      </c>
      <c r="H1822" s="75" t="s">
        <v>4050</v>
      </c>
      <c r="I1822" s="75" t="s">
        <v>543</v>
      </c>
      <c r="J1822" s="68" t="str">
        <f>INDEX(数据元说明!A:F,MATCH(I1822,数据元说明!C:C,0),2)</f>
        <v>002014</v>
      </c>
      <c r="K1822" s="74" t="str">
        <f>INDEX(数据元说明!A:F,MATCH(I1822,数据元说明!C:C,0),5)</f>
        <v>行业分类按《GB/T 4754 国民经济行业分类》执行。填报至该客户所属行业的小类代码，如：所属行业为“稻谷种植”填报“A0111”。境外机构按“境外”填报。</v>
      </c>
      <c r="L1822" s="75" t="str">
        <f>INDEX(数据元说明!A:F,MATCH(I1822,数据元说明!C:C,0),6)</f>
        <v>C..90</v>
      </c>
      <c r="M1822" s="75"/>
      <c r="N1822" s="103" t="s">
        <v>1583</v>
      </c>
      <c r="O1822" s="103" t="s">
        <v>321</v>
      </c>
      <c r="P1822" s="75"/>
    </row>
    <row r="1823" s="43" customFormat="1" customHeight="1" spans="1:16">
      <c r="A1823" s="96"/>
      <c r="B1823" s="77"/>
      <c r="C1823" s="78" t="s">
        <v>304</v>
      </c>
      <c r="D1823" s="77" t="s">
        <v>4127</v>
      </c>
      <c r="E1823" s="102">
        <v>1105</v>
      </c>
      <c r="F1823" s="75" t="s">
        <v>4051</v>
      </c>
      <c r="G1823" s="102">
        <v>110520</v>
      </c>
      <c r="H1823" s="75" t="s">
        <v>4052</v>
      </c>
      <c r="I1823" s="75" t="s">
        <v>330</v>
      </c>
      <c r="J1823" s="68" t="str">
        <f>INDEX(数据元说明!A:F,MATCH(I1823,数据元说明!C:C,0),2)</f>
        <v>001002</v>
      </c>
      <c r="K1823" s="74" t="str">
        <f>INDEX(数据元说明!A:F,MATCH(I1823,数据元说明!C:C,0),5)</f>
        <v>是，否。</v>
      </c>
      <c r="L1823" s="75" t="str">
        <f>INDEX(数据元说明!A:F,MATCH(I1823,数据元说明!C:C,0),6)</f>
        <v>C3</v>
      </c>
      <c r="M1823" s="75"/>
      <c r="N1823" s="103"/>
      <c r="O1823" s="103"/>
      <c r="P1823" s="75"/>
    </row>
    <row r="1824" s="43" customFormat="1" customHeight="1" spans="1:16">
      <c r="A1824" s="96"/>
      <c r="B1824" s="77"/>
      <c r="C1824" s="78" t="s">
        <v>304</v>
      </c>
      <c r="D1824" s="77" t="s">
        <v>4127</v>
      </c>
      <c r="E1824" s="102">
        <v>1105</v>
      </c>
      <c r="F1824" s="75" t="s">
        <v>4053</v>
      </c>
      <c r="G1824" s="102">
        <v>110521</v>
      </c>
      <c r="H1824" s="75" t="s">
        <v>4054</v>
      </c>
      <c r="I1824" s="75" t="s">
        <v>1390</v>
      </c>
      <c r="J1824" s="168" t="str">
        <f>INDEX(数据元说明!A:F,MATCH(I1824,数据元说明!C:C,0),2)</f>
        <v>010065</v>
      </c>
      <c r="K1824" s="74" t="str">
        <f>INDEX(数据元说明!A:F,MATCH(I1824,数据元说明!C:C,0),5)</f>
        <v>房地产（保障房除外），地方政府融资平台，“铁公基”行业，“两高一剩”行业，其他。</v>
      </c>
      <c r="L1824" s="75" t="str">
        <f>INDEX(数据元说明!A:F,MATCH(I1824,数据元说明!C:C,0),6)</f>
        <v>C..60</v>
      </c>
      <c r="M1824" s="75"/>
      <c r="N1824" s="103"/>
      <c r="O1824" s="103"/>
      <c r="P1824" s="75"/>
    </row>
    <row r="1825" s="43" customFormat="1" customHeight="1" spans="1:16">
      <c r="A1825" s="96"/>
      <c r="B1825" s="77"/>
      <c r="C1825" s="78" t="s">
        <v>304</v>
      </c>
      <c r="D1825" s="77" t="s">
        <v>4127</v>
      </c>
      <c r="E1825" s="102">
        <v>1105</v>
      </c>
      <c r="F1825" s="75" t="s">
        <v>4055</v>
      </c>
      <c r="G1825" s="102">
        <v>110522</v>
      </c>
      <c r="H1825" s="75" t="s">
        <v>4056</v>
      </c>
      <c r="I1825" s="75" t="s">
        <v>1549</v>
      </c>
      <c r="J1825" s="168" t="str">
        <f>INDEX(数据元说明!A:F,MATCH(I1825,数据元说明!C:C,0),2)</f>
        <v>010105</v>
      </c>
      <c r="K1825" s="74" t="str">
        <f>INDEX(数据元说明!A:F,MATCH(I1825,数据元说明!C:C,0),5)</f>
        <v>发行机构自定义。</v>
      </c>
      <c r="L1825" s="75" t="str">
        <f>INDEX(数据元说明!A:F,MATCH(I1825,数据元说明!C:C,0),6)</f>
        <v>C..600</v>
      </c>
      <c r="M1825" s="75"/>
      <c r="N1825" s="103" t="s">
        <v>1583</v>
      </c>
      <c r="O1825" s="103" t="s">
        <v>322</v>
      </c>
      <c r="P1825" s="75"/>
    </row>
    <row r="1826" s="43" customFormat="1" customHeight="1" spans="1:16">
      <c r="A1826" s="96"/>
      <c r="B1826" s="77"/>
      <c r="C1826" s="78" t="s">
        <v>304</v>
      </c>
      <c r="D1826" s="77" t="s">
        <v>4127</v>
      </c>
      <c r="E1826" s="102">
        <v>1105</v>
      </c>
      <c r="F1826" s="75" t="s">
        <v>634</v>
      </c>
      <c r="G1826" s="102">
        <v>110523</v>
      </c>
      <c r="H1826" s="75" t="s">
        <v>4057</v>
      </c>
      <c r="I1826" s="75" t="s">
        <v>634</v>
      </c>
      <c r="J1826" s="68" t="str">
        <f>INDEX(数据元说明!A:F,MATCH(I1826,数据元说明!C:C,0),2)</f>
        <v>003008</v>
      </c>
      <c r="K1826" s="74" t="str">
        <f>INDEX(数据元说明!A:F,MATCH(I1826,数据元说明!C:C,0),5)</f>
        <v>与币种相对应金额。</v>
      </c>
      <c r="L1826" s="75" t="str">
        <f>INDEX(数据元说明!A:F,MATCH(I1826,数据元说明!C:C,0),6)</f>
        <v>D20.2</v>
      </c>
      <c r="M1826" s="75" t="s">
        <v>4129</v>
      </c>
      <c r="N1826" s="103" t="s">
        <v>1583</v>
      </c>
      <c r="O1826" s="103" t="s">
        <v>3836</v>
      </c>
      <c r="P1826" s="75"/>
    </row>
    <row r="1827" s="43" customFormat="1" customHeight="1" spans="1:16">
      <c r="A1827" s="96"/>
      <c r="B1827" s="77"/>
      <c r="C1827" s="78" t="s">
        <v>304</v>
      </c>
      <c r="D1827" s="77" t="s">
        <v>4127</v>
      </c>
      <c r="E1827" s="102">
        <v>1105</v>
      </c>
      <c r="F1827" s="75" t="s">
        <v>3953</v>
      </c>
      <c r="G1827" s="102">
        <v>110524</v>
      </c>
      <c r="H1827" s="75" t="s">
        <v>3954</v>
      </c>
      <c r="I1827" s="75" t="s">
        <v>1537</v>
      </c>
      <c r="J1827" s="168" t="str">
        <f>INDEX(数据元说明!A:F,MATCH(I1827,数据元说明!C:C,0),2)</f>
        <v>010102</v>
      </c>
      <c r="K1827" s="74" t="str">
        <f>INDEX(数据元说明!A:F,MATCH(I1827,数据元说明!C:C,0),5)</f>
        <v>折算人民币的金额</v>
      </c>
      <c r="L1827" s="75" t="str">
        <f>INDEX(数据元说明!A:F,MATCH(I1827,数据元说明!C:C,0),6)</f>
        <v>D20.2</v>
      </c>
      <c r="M1827" s="75" t="s">
        <v>3955</v>
      </c>
      <c r="N1827" s="103" t="s">
        <v>1583</v>
      </c>
      <c r="O1827" s="103" t="s">
        <v>3856</v>
      </c>
      <c r="P1827" s="75"/>
    </row>
    <row r="1828" s="43" customFormat="1" ht="22" customHeight="1" spans="1:16">
      <c r="A1828" s="96"/>
      <c r="B1828" s="77"/>
      <c r="C1828" s="78" t="s">
        <v>304</v>
      </c>
      <c r="D1828" s="77" t="s">
        <v>4127</v>
      </c>
      <c r="E1828" s="102">
        <v>1105</v>
      </c>
      <c r="F1828" s="75" t="s">
        <v>3957</v>
      </c>
      <c r="G1828" s="102">
        <v>110525</v>
      </c>
      <c r="H1828" s="75" t="s">
        <v>3958</v>
      </c>
      <c r="I1828" s="75" t="s">
        <v>1537</v>
      </c>
      <c r="J1828" s="168" t="str">
        <f>INDEX(数据元说明!A:F,MATCH(I1828,数据元说明!C:C,0),2)</f>
        <v>010102</v>
      </c>
      <c r="K1828" s="74" t="str">
        <f>INDEX(数据元说明!A:F,MATCH(I1828,数据元说明!C:C,0),5)</f>
        <v>折算人民币的金额</v>
      </c>
      <c r="L1828" s="75" t="str">
        <f>INDEX(数据元说明!A:F,MATCH(I1828,数据元说明!C:C,0),6)</f>
        <v>D20.2</v>
      </c>
      <c r="M1828" s="75" t="s">
        <v>3959</v>
      </c>
      <c r="N1828" s="103" t="s">
        <v>1601</v>
      </c>
      <c r="O1828" s="103"/>
      <c r="P1828" s="75"/>
    </row>
    <row r="1829" s="43" customFormat="1" customHeight="1" spans="1:16">
      <c r="A1829" s="96"/>
      <c r="B1829" s="77"/>
      <c r="C1829" s="78" t="s">
        <v>304</v>
      </c>
      <c r="D1829" s="77" t="s">
        <v>4127</v>
      </c>
      <c r="E1829" s="102">
        <v>1105</v>
      </c>
      <c r="F1829" s="75" t="s">
        <v>3960</v>
      </c>
      <c r="G1829" s="102">
        <v>110526</v>
      </c>
      <c r="H1829" s="75" t="s">
        <v>3961</v>
      </c>
      <c r="I1829" s="75" t="s">
        <v>1418</v>
      </c>
      <c r="J1829" s="168" t="str">
        <f>INDEX(数据元说明!A:F,MATCH(I1829,数据元说明!C:C,0),2)</f>
        <v>010072</v>
      </c>
      <c r="K1829" s="74" t="str">
        <f>INDEX(数据元说明!A:F,MATCH(I1829,数据元说明!C:C,0),5)</f>
        <v>产品份额或资产的数量。</v>
      </c>
      <c r="L1829" s="75" t="str">
        <f>INDEX(数据元说明!A:F,MATCH(I1829,数据元说明!C:C,0),6)</f>
        <v>D20.6</v>
      </c>
      <c r="M1829" s="75" t="s">
        <v>3962</v>
      </c>
      <c r="N1829" s="103" t="s">
        <v>1601</v>
      </c>
      <c r="O1829" s="103"/>
      <c r="P1829" s="75"/>
    </row>
    <row r="1830" s="43" customFormat="1" ht="16" customHeight="1" spans="1:16">
      <c r="A1830" s="96"/>
      <c r="B1830" s="77"/>
      <c r="C1830" s="78" t="s">
        <v>304</v>
      </c>
      <c r="D1830" s="77" t="s">
        <v>4127</v>
      </c>
      <c r="E1830" s="102">
        <v>1105</v>
      </c>
      <c r="F1830" s="75" t="s">
        <v>3963</v>
      </c>
      <c r="G1830" s="102">
        <v>110527</v>
      </c>
      <c r="H1830" s="75" t="s">
        <v>3964</v>
      </c>
      <c r="I1830" s="75" t="s">
        <v>1418</v>
      </c>
      <c r="J1830" s="168" t="str">
        <f>INDEX(数据元说明!A:F,MATCH(I1830,数据元说明!C:C,0),2)</f>
        <v>010072</v>
      </c>
      <c r="K1830" s="74" t="str">
        <f>INDEX(数据元说明!A:F,MATCH(I1830,数据元说明!C:C,0),5)</f>
        <v>产品份额或资产的数量。</v>
      </c>
      <c r="L1830" s="75" t="str">
        <f>INDEX(数据元说明!A:F,MATCH(I1830,数据元说明!C:C,0),6)</f>
        <v>D20.6</v>
      </c>
      <c r="M1830" s="75" t="s">
        <v>3965</v>
      </c>
      <c r="N1830" s="103" t="s">
        <v>1601</v>
      </c>
      <c r="O1830" s="103"/>
      <c r="P1830" s="75"/>
    </row>
    <row r="1831" s="43" customFormat="1" customHeight="1" spans="1:16">
      <c r="A1831" s="96"/>
      <c r="B1831" s="77"/>
      <c r="C1831" s="78" t="s">
        <v>304</v>
      </c>
      <c r="D1831" s="77" t="s">
        <v>4127</v>
      </c>
      <c r="E1831" s="102">
        <v>1105</v>
      </c>
      <c r="F1831" s="75" t="s">
        <v>4130</v>
      </c>
      <c r="G1831" s="102">
        <v>110528</v>
      </c>
      <c r="H1831" s="75" t="s">
        <v>4131</v>
      </c>
      <c r="I1831" s="75" t="s">
        <v>1549</v>
      </c>
      <c r="J1831" s="168" t="str">
        <f>INDEX(数据元说明!A:F,MATCH(I1831,数据元说明!C:C,0),2)</f>
        <v>010105</v>
      </c>
      <c r="K1831" s="74" t="str">
        <f>INDEX(数据元说明!A:F,MATCH(I1831,数据元说明!C:C,0),5)</f>
        <v>发行机构自定义。</v>
      </c>
      <c r="L1831" s="75" t="str">
        <f>INDEX(数据元说明!A:F,MATCH(I1831,数据元说明!C:C,0),6)</f>
        <v>C..600</v>
      </c>
      <c r="M1831" s="75" t="s">
        <v>4132</v>
      </c>
      <c r="N1831" s="103" t="s">
        <v>1583</v>
      </c>
      <c r="O1831" s="103" t="s">
        <v>322</v>
      </c>
      <c r="P1831" s="75"/>
    </row>
    <row r="1832" s="43" customFormat="1" customHeight="1" spans="1:16">
      <c r="A1832" s="96"/>
      <c r="B1832" s="77"/>
      <c r="C1832" s="78" t="s">
        <v>304</v>
      </c>
      <c r="D1832" s="77" t="s">
        <v>4127</v>
      </c>
      <c r="E1832" s="102">
        <v>1105</v>
      </c>
      <c r="F1832" s="75" t="s">
        <v>3544</v>
      </c>
      <c r="G1832" s="102">
        <v>110529</v>
      </c>
      <c r="H1832" s="75" t="s">
        <v>2064</v>
      </c>
      <c r="I1832" s="75" t="s">
        <v>345</v>
      </c>
      <c r="J1832" s="68" t="str">
        <f>INDEX(数据元说明!A:F,MATCH(I1832,数据元说明!C:C,0),2)</f>
        <v>001005</v>
      </c>
      <c r="K1832" s="74" t="str">
        <f>INDEX(数据元说明!A:F,MATCH(I1832,数据元说明!C:C,0),5)</f>
        <v>YYYYMMDD，默认值99991231。</v>
      </c>
      <c r="L1832" s="75" t="str">
        <f>INDEX(数据元说明!A:F,MATCH(I1832,数据元说明!C:C,0),6)</f>
        <v>C8</v>
      </c>
      <c r="M1832" s="75" t="s">
        <v>3976</v>
      </c>
      <c r="N1832" s="103" t="s">
        <v>1583</v>
      </c>
      <c r="O1832" s="103" t="s">
        <v>1745</v>
      </c>
      <c r="P1832" s="75"/>
    </row>
    <row r="1833" s="43" customFormat="1" customHeight="1" spans="1:16">
      <c r="A1833" s="96"/>
      <c r="B1833" s="77"/>
      <c r="C1833" s="78" t="s">
        <v>304</v>
      </c>
      <c r="D1833" s="77" t="s">
        <v>4127</v>
      </c>
      <c r="E1833" s="102">
        <v>1105</v>
      </c>
      <c r="F1833" s="75" t="s">
        <v>2275</v>
      </c>
      <c r="G1833" s="102">
        <v>110530</v>
      </c>
      <c r="H1833" s="75" t="s">
        <v>2276</v>
      </c>
      <c r="I1833" s="75" t="s">
        <v>345</v>
      </c>
      <c r="J1833" s="68" t="str">
        <f>INDEX(数据元说明!A:F,MATCH(I1833,数据元说明!C:C,0),2)</f>
        <v>001005</v>
      </c>
      <c r="K1833" s="74" t="str">
        <f>INDEX(数据元说明!A:F,MATCH(I1833,数据元说明!C:C,0),5)</f>
        <v>YYYYMMDD，默认值99991231。</v>
      </c>
      <c r="L1833" s="75" t="str">
        <f>INDEX(数据元说明!A:F,MATCH(I1833,数据元说明!C:C,0),6)</f>
        <v>C8</v>
      </c>
      <c r="M1833" s="75" t="s">
        <v>3977</v>
      </c>
      <c r="N1833" s="103" t="s">
        <v>1583</v>
      </c>
      <c r="O1833" s="103" t="s">
        <v>1745</v>
      </c>
      <c r="P1833" s="75"/>
    </row>
    <row r="1834" s="43" customFormat="1" customHeight="1" spans="1:16">
      <c r="A1834" s="96"/>
      <c r="B1834" s="77"/>
      <c r="C1834" s="78" t="s">
        <v>304</v>
      </c>
      <c r="D1834" s="77" t="s">
        <v>4127</v>
      </c>
      <c r="E1834" s="102">
        <v>1105</v>
      </c>
      <c r="F1834" s="75" t="s">
        <v>4133</v>
      </c>
      <c r="G1834" s="102">
        <v>110531</v>
      </c>
      <c r="H1834" s="75" t="s">
        <v>4134</v>
      </c>
      <c r="I1834" s="75" t="s">
        <v>1148</v>
      </c>
      <c r="J1834" s="168" t="str">
        <f>INDEX(数据元说明!A:F,MATCH(I1834,数据元说明!C:C,0),2)</f>
        <v>010005</v>
      </c>
      <c r="K1834" s="74" t="str">
        <f>INDEX(数据元说明!A:F,MATCH(I1834,数据元说明!C:C,0),5)</f>
        <v>《GB/T 2659 世界各国和地区名称代码》定义的三字符代码，如CHN。</v>
      </c>
      <c r="L1834" s="75" t="str">
        <f>INDEX(数据元说明!A:F,MATCH(I1834,数据元说明!C:C,0),6)</f>
        <v>C3</v>
      </c>
      <c r="M1834" s="75" t="s">
        <v>4135</v>
      </c>
      <c r="N1834" s="103" t="s">
        <v>1583</v>
      </c>
      <c r="O1834" s="103" t="s">
        <v>322</v>
      </c>
      <c r="P1834" s="75"/>
    </row>
    <row r="1835" s="43" customFormat="1" customHeight="1" spans="1:16">
      <c r="A1835" s="96"/>
      <c r="B1835" s="77"/>
      <c r="C1835" s="78" t="s">
        <v>304</v>
      </c>
      <c r="D1835" s="77" t="s">
        <v>4127</v>
      </c>
      <c r="E1835" s="102">
        <v>1105</v>
      </c>
      <c r="F1835" s="75" t="s">
        <v>3987</v>
      </c>
      <c r="G1835" s="102">
        <v>110532</v>
      </c>
      <c r="H1835" s="75" t="s">
        <v>3988</v>
      </c>
      <c r="I1835" s="75" t="s">
        <v>1365</v>
      </c>
      <c r="J1835" s="168" t="str">
        <f>INDEX(数据元说明!A:F,MATCH(I1835,数据元说明!C:C,0),2)</f>
        <v>010059</v>
      </c>
      <c r="K1835" s="74" t="str">
        <f>INDEX(数据元说明!A:F,MATCH(I1835,数据元说明!C:C,0),5)</f>
        <v>以月为单位计的时间长度。</v>
      </c>
      <c r="L1835" s="75" t="str">
        <f>INDEX(数据元说明!A:F,MATCH(I1835,数据元说明!C:C,0),6)</f>
        <v>I</v>
      </c>
      <c r="M1835" s="75" t="s">
        <v>3989</v>
      </c>
      <c r="N1835" s="103"/>
      <c r="O1835" s="103"/>
      <c r="P1835" s="75"/>
    </row>
    <row r="1836" s="43" customFormat="1" customHeight="1" spans="1:16">
      <c r="A1836" s="96"/>
      <c r="B1836" s="77"/>
      <c r="C1836" s="78" t="s">
        <v>304</v>
      </c>
      <c r="D1836" s="77" t="s">
        <v>4127</v>
      </c>
      <c r="E1836" s="102">
        <v>1105</v>
      </c>
      <c r="F1836" s="75" t="s">
        <v>4083</v>
      </c>
      <c r="G1836" s="102">
        <v>110533</v>
      </c>
      <c r="H1836" s="75" t="s">
        <v>4084</v>
      </c>
      <c r="I1836" s="75" t="s">
        <v>1434</v>
      </c>
      <c r="J1836" s="168" t="str">
        <f>INDEX(数据元说明!A:F,MATCH(I1836,数据元说明!C:C,0),2)</f>
        <v>010076</v>
      </c>
      <c r="K1836" s="74" t="str">
        <f>INDEX(数据元说明!A:F,MATCH(I1836,数据元说明!C:C,0),5)</f>
        <v>外部专业性的评级公司对融资人主体或资产的信用评级结果，以如下枚举值填报：AAA+，AAA，AAA-，AA+，AA，AA-，A+，A，A-，A-1，A-2，A-3，BBB+，BBB，BBB-，BB+，BB，BB-，B+，B，B-，CCC+，CCC，CCC-，CC+，CC，CC-，C+，C，C-，D，无评级。</v>
      </c>
      <c r="L1836" s="75" t="str">
        <f>INDEX(数据元说明!A:F,MATCH(I1836,数据元说明!C:C,0),6)</f>
        <v>C..30</v>
      </c>
      <c r="M1836" s="75" t="s">
        <v>4085</v>
      </c>
      <c r="N1836" s="103" t="s">
        <v>1583</v>
      </c>
      <c r="O1836" s="103" t="s">
        <v>4079</v>
      </c>
      <c r="P1836" s="75"/>
    </row>
    <row r="1837" s="43" customFormat="1" customHeight="1" spans="1:16">
      <c r="A1837" s="96"/>
      <c r="B1837" s="77"/>
      <c r="C1837" s="78" t="s">
        <v>304</v>
      </c>
      <c r="D1837" s="77" t="s">
        <v>4127</v>
      </c>
      <c r="E1837" s="102">
        <v>1105</v>
      </c>
      <c r="F1837" s="75" t="s">
        <v>1474</v>
      </c>
      <c r="G1837" s="102">
        <v>110534</v>
      </c>
      <c r="H1837" s="75" t="s">
        <v>4059</v>
      </c>
      <c r="I1837" s="75" t="s">
        <v>1474</v>
      </c>
      <c r="J1837" s="168" t="str">
        <f>INDEX(数据元说明!A:F,MATCH(I1837,数据元说明!C:C,0),2)</f>
        <v>010086</v>
      </c>
      <c r="K1837" s="74" t="str">
        <f>INDEX(数据元说明!A:F,MATCH(I1837,数据元说明!C:C,0),5)</f>
        <v>信用担保，第三方保证，抵押，质押，信用增级，其他。</v>
      </c>
      <c r="L1837" s="75" t="str">
        <f>INDEX(数据元说明!A:F,MATCH(I1837,数据元说明!C:C,0),6)</f>
        <v>C..30</v>
      </c>
      <c r="M1837" s="75" t="s">
        <v>4060</v>
      </c>
      <c r="N1837" s="103" t="s">
        <v>1583</v>
      </c>
      <c r="O1837" s="75" t="s">
        <v>484</v>
      </c>
      <c r="P1837" s="75" t="s">
        <v>3981</v>
      </c>
    </row>
    <row r="1838" s="43" customFormat="1" customHeight="1" spans="1:16">
      <c r="A1838" s="96"/>
      <c r="B1838" s="77"/>
      <c r="C1838" s="78" t="s">
        <v>304</v>
      </c>
      <c r="D1838" s="77" t="s">
        <v>4127</v>
      </c>
      <c r="E1838" s="102">
        <v>1105</v>
      </c>
      <c r="F1838" s="75" t="s">
        <v>868</v>
      </c>
      <c r="G1838" s="102">
        <v>110535</v>
      </c>
      <c r="H1838" s="75" t="s">
        <v>4064</v>
      </c>
      <c r="I1838" s="75" t="s">
        <v>1517</v>
      </c>
      <c r="J1838" s="168" t="str">
        <f>INDEX(数据元说明!A:F,MATCH(I1838,数据元说明!C:C,0),2)</f>
        <v>010097</v>
      </c>
      <c r="K1838" s="74" t="str">
        <f>INDEX(数据元说明!A:F,MATCH(I1838,数据元说明!C:C,0),5)</f>
        <v>现金及其等价物，贵金属，有价凭证，应收账款，房地产及土地使用权，存货，收费(益)权，其他。</v>
      </c>
      <c r="L1838" s="75" t="str">
        <f>INDEX(数据元说明!A:F,MATCH(I1838,数据元说明!C:C,0),6)</f>
        <v>C..30</v>
      </c>
      <c r="M1838" s="75"/>
      <c r="N1838" s="103" t="s">
        <v>1583</v>
      </c>
      <c r="O1838" s="103" t="s">
        <v>1597</v>
      </c>
      <c r="P1838" s="75" t="s">
        <v>4136</v>
      </c>
    </row>
    <row r="1839" s="43" customFormat="1" customHeight="1" spans="1:16">
      <c r="A1839" s="96"/>
      <c r="B1839" s="77"/>
      <c r="C1839" s="78" t="s">
        <v>304</v>
      </c>
      <c r="D1839" s="77" t="s">
        <v>4127</v>
      </c>
      <c r="E1839" s="102">
        <v>1105</v>
      </c>
      <c r="F1839" s="75" t="s">
        <v>4066</v>
      </c>
      <c r="G1839" s="102">
        <v>110536</v>
      </c>
      <c r="H1839" s="75" t="s">
        <v>4067</v>
      </c>
      <c r="I1839" s="75" t="s">
        <v>634</v>
      </c>
      <c r="J1839" s="68" t="str">
        <f>INDEX(数据元说明!A:F,MATCH(I1839,数据元说明!C:C,0),2)</f>
        <v>003008</v>
      </c>
      <c r="K1839" s="74" t="str">
        <f>INDEX(数据元说明!A:F,MATCH(I1839,数据元说明!C:C,0),5)</f>
        <v>与币种相对应金额。</v>
      </c>
      <c r="L1839" s="75" t="str">
        <f>INDEX(数据元说明!A:F,MATCH(I1839,数据元说明!C:C,0),6)</f>
        <v>D20.2</v>
      </c>
      <c r="M1839" s="75"/>
      <c r="N1839" s="103" t="s">
        <v>1583</v>
      </c>
      <c r="O1839" s="103" t="s">
        <v>2359</v>
      </c>
      <c r="P1839" s="75" t="s">
        <v>3981</v>
      </c>
    </row>
    <row r="1840" s="43" customFormat="1" customHeight="1" spans="1:16">
      <c r="A1840" s="96"/>
      <c r="B1840" s="77"/>
      <c r="C1840" s="78" t="s">
        <v>304</v>
      </c>
      <c r="D1840" s="77" t="s">
        <v>4127</v>
      </c>
      <c r="E1840" s="102">
        <v>1105</v>
      </c>
      <c r="F1840" s="75" t="s">
        <v>1521</v>
      </c>
      <c r="G1840" s="102">
        <v>110537</v>
      </c>
      <c r="H1840" s="75" t="s">
        <v>4068</v>
      </c>
      <c r="I1840" s="75" t="s">
        <v>1521</v>
      </c>
      <c r="J1840" s="168" t="str">
        <f>INDEX(数据元说明!A:F,MATCH(I1840,数据元说明!C:C,0),2)</f>
        <v>010098</v>
      </c>
      <c r="K1840" s="74" t="str">
        <f>INDEX(数据元说明!A:F,MATCH(I1840,数据元说明!C:C,0),5)</f>
        <v>有限责任，无限责任。</v>
      </c>
      <c r="L1840" s="75" t="str">
        <f>INDEX(数据元说明!A:F,MATCH(I1840,数据元说明!C:C,0),6)</f>
        <v>C..30</v>
      </c>
      <c r="M1840" s="75"/>
      <c r="N1840" s="103" t="s">
        <v>1583</v>
      </c>
      <c r="O1840" s="75" t="s">
        <v>484</v>
      </c>
      <c r="P1840" s="75" t="s">
        <v>3981</v>
      </c>
    </row>
    <row r="1841" s="43" customFormat="1" customHeight="1" spans="1:16">
      <c r="A1841" s="96"/>
      <c r="B1841" s="77"/>
      <c r="C1841" s="78" t="s">
        <v>304</v>
      </c>
      <c r="D1841" s="77" t="s">
        <v>4127</v>
      </c>
      <c r="E1841" s="102">
        <v>1105</v>
      </c>
      <c r="F1841" s="75" t="s">
        <v>1525</v>
      </c>
      <c r="G1841" s="102">
        <v>110538</v>
      </c>
      <c r="H1841" s="75" t="s">
        <v>4069</v>
      </c>
      <c r="I1841" s="75" t="s">
        <v>1525</v>
      </c>
      <c r="J1841" s="168" t="str">
        <f>INDEX(数据元说明!A:F,MATCH(I1841,数据元说明!C:C,0),2)</f>
        <v>010099</v>
      </c>
      <c r="K1841" s="74" t="str">
        <f>INDEX(数据元说明!A:F,MATCH(I1841,数据元说明!C:C,0),5)</f>
        <v>主要股东，控股股东，实际控制人，一致行动人，最终受益人，其他-银行自定义。无法以枚举类型填报的，以“其他-XX”填报，其中“XX”为银行自定义类型。。</v>
      </c>
      <c r="L1841" s="75" t="str">
        <f>INDEX(数据元说明!A:F,MATCH(I1841,数据元说明!C:C,0),6)</f>
        <v>C..30</v>
      </c>
      <c r="M1841" s="75"/>
      <c r="N1841" s="103" t="s">
        <v>1583</v>
      </c>
      <c r="O1841" s="75" t="s">
        <v>484</v>
      </c>
      <c r="P1841" s="75" t="s">
        <v>3981</v>
      </c>
    </row>
    <row r="1842" s="43" customFormat="1" customHeight="1" spans="1:16">
      <c r="A1842" s="96"/>
      <c r="B1842" s="77"/>
      <c r="C1842" s="78" t="s">
        <v>304</v>
      </c>
      <c r="D1842" s="77" t="s">
        <v>4127</v>
      </c>
      <c r="E1842" s="102">
        <v>1105</v>
      </c>
      <c r="F1842" s="75" t="s">
        <v>4137</v>
      </c>
      <c r="G1842" s="102">
        <v>110539</v>
      </c>
      <c r="H1842" s="75" t="s">
        <v>4138</v>
      </c>
      <c r="I1842" s="75" t="s">
        <v>335</v>
      </c>
      <c r="J1842" s="68" t="str">
        <f>INDEX(数据元说明!A:F,MATCH(I1842,数据元说明!C:C,0),2)</f>
        <v>001003</v>
      </c>
      <c r="K1842" s="74" t="str">
        <f>INDEX(数据元说明!A:F,MATCH(I1842,数据元说明!C:C,0),5)</f>
        <v>百分比为单位，即1/100，保留两位小数。如4.5%则填报为4.50。</v>
      </c>
      <c r="L1842" s="75" t="str">
        <f>INDEX(数据元说明!A:F,MATCH(I1842,数据元说明!C:C,0),6)</f>
        <v>D20.2</v>
      </c>
      <c r="M1842" s="75" t="s">
        <v>4022</v>
      </c>
      <c r="N1842" s="103" t="s">
        <v>1583</v>
      </c>
      <c r="O1842" s="103" t="s">
        <v>3799</v>
      </c>
      <c r="P1842" s="75"/>
    </row>
    <row r="1843" s="43" customFormat="1" customHeight="1" outlineLevel="1" spans="1:16">
      <c r="A1843" s="97"/>
      <c r="B1843" s="98"/>
      <c r="C1843" s="78" t="s">
        <v>304</v>
      </c>
      <c r="D1843" s="77" t="s">
        <v>4127</v>
      </c>
      <c r="E1843" s="102">
        <v>1105</v>
      </c>
      <c r="F1843" s="100" t="s">
        <v>484</v>
      </c>
      <c r="G1843" s="102">
        <v>110540</v>
      </c>
      <c r="H1843" s="100" t="s">
        <v>1623</v>
      </c>
      <c r="I1843" s="100" t="s">
        <v>484</v>
      </c>
      <c r="J1843" s="68" t="str">
        <f>INDEX(数据元说明!A:F,MATCH(I1843,数据元说明!C:C,0),2)</f>
        <v>001038</v>
      </c>
      <c r="K1843" s="74" t="str">
        <f>INDEX(数据元说明!A:F,MATCH(I1843,数据元说明!C:C,0),5)</f>
        <v>银行自定义。</v>
      </c>
      <c r="L1843" s="100" t="str">
        <f>INDEX(数据元说明!A:F,MATCH(I1843,数据元说明!C:C,0),6)</f>
        <v>C..600</v>
      </c>
      <c r="M1843" s="74" t="s">
        <v>1624</v>
      </c>
      <c r="N1843" s="103" t="s">
        <v>1601</v>
      </c>
      <c r="O1843" s="103"/>
      <c r="P1843" s="103"/>
    </row>
    <row r="1844" s="43" customFormat="1" customHeight="1" spans="1:16">
      <c r="A1844" s="97"/>
      <c r="B1844" s="98"/>
      <c r="C1844" s="78" t="s">
        <v>304</v>
      </c>
      <c r="D1844" s="77" t="s">
        <v>4127</v>
      </c>
      <c r="E1844" s="102">
        <v>1105</v>
      </c>
      <c r="F1844" s="100" t="s">
        <v>1625</v>
      </c>
      <c r="G1844" s="102">
        <v>110541</v>
      </c>
      <c r="H1844" s="79" t="s">
        <v>1626</v>
      </c>
      <c r="I1844" s="100" t="s">
        <v>345</v>
      </c>
      <c r="J1844" s="68" t="str">
        <f>INDEX(数据元说明!A:F,MATCH(I1844,数据元说明!C:C,0),2)</f>
        <v>001005</v>
      </c>
      <c r="K1844" s="74" t="str">
        <f>INDEX(数据元说明!A:F,MATCH(I1844,数据元说明!C:C,0),5)</f>
        <v>YYYYMMDD，默认值99991231。</v>
      </c>
      <c r="L1844" s="100" t="str">
        <f>INDEX(数据元说明!A:F,MATCH(I1844,数据元说明!C:C,0),6)</f>
        <v>C8</v>
      </c>
      <c r="M1844" s="103" t="s">
        <v>3896</v>
      </c>
      <c r="N1844" s="103" t="s">
        <v>1601</v>
      </c>
      <c r="O1844" s="103"/>
      <c r="P1844" s="75"/>
    </row>
    <row r="1845" s="43" customFormat="1" customHeight="1" spans="1:16">
      <c r="A1845" s="97"/>
      <c r="B1845" s="99"/>
      <c r="C1845" s="99" t="s">
        <v>307</v>
      </c>
      <c r="D1845" s="99" t="s">
        <v>4139</v>
      </c>
      <c r="E1845" s="100">
        <v>1106</v>
      </c>
      <c r="F1845" s="100"/>
      <c r="G1845" s="101"/>
      <c r="H1845" s="100" t="s">
        <v>3615</v>
      </c>
      <c r="I1845" s="100"/>
      <c r="J1845" s="100"/>
      <c r="K1845" s="75"/>
      <c r="L1845" s="100"/>
      <c r="M1845" s="103" t="s">
        <v>4140</v>
      </c>
      <c r="N1845" s="103"/>
      <c r="O1845" s="103"/>
      <c r="P1845" s="75" t="s">
        <v>4141</v>
      </c>
    </row>
    <row r="1846" s="43" customFormat="1" customHeight="1" spans="1:16">
      <c r="A1846" s="96"/>
      <c r="B1846" s="77"/>
      <c r="C1846" s="77" t="s">
        <v>307</v>
      </c>
      <c r="D1846" s="77" t="s">
        <v>4139</v>
      </c>
      <c r="E1846" s="102">
        <v>1106</v>
      </c>
      <c r="F1846" s="75" t="s">
        <v>3384</v>
      </c>
      <c r="G1846" s="102">
        <v>110601</v>
      </c>
      <c r="H1846" s="75" t="s">
        <v>3385</v>
      </c>
      <c r="I1846" s="75" t="s">
        <v>345</v>
      </c>
      <c r="J1846" s="68" t="str">
        <f>INDEX(数据元说明!A:F,MATCH(I1846,数据元说明!C:C,0),2)</f>
        <v>001005</v>
      </c>
      <c r="K1846" s="74" t="str">
        <f>INDEX(数据元说明!A:F,MATCH(I1846,数据元说明!C:C,0),5)</f>
        <v>YYYYMMDD，默认值99991231。</v>
      </c>
      <c r="L1846" s="75" t="str">
        <f>INDEX(数据元说明!A:F,MATCH(I1846,数据元说明!C:C,0),6)</f>
        <v>C8</v>
      </c>
      <c r="M1846" s="75" t="s">
        <v>4142</v>
      </c>
      <c r="N1846" s="103" t="s">
        <v>1583</v>
      </c>
      <c r="O1846" s="103" t="s">
        <v>1607</v>
      </c>
      <c r="P1846" s="86"/>
    </row>
    <row r="1847" s="43" customFormat="1" customHeight="1" spans="1:16">
      <c r="A1847" s="69"/>
      <c r="B1847" s="107"/>
      <c r="C1847" s="77" t="s">
        <v>307</v>
      </c>
      <c r="D1847" s="77" t="s">
        <v>4139</v>
      </c>
      <c r="E1847" s="102">
        <v>1106</v>
      </c>
      <c r="F1847" s="75" t="s">
        <v>4143</v>
      </c>
      <c r="G1847" s="102">
        <v>110602</v>
      </c>
      <c r="H1847" s="100" t="s">
        <v>4144</v>
      </c>
      <c r="I1847" s="100" t="s">
        <v>355</v>
      </c>
      <c r="J1847" s="170" t="s">
        <v>349</v>
      </c>
      <c r="K1847" s="74" t="str">
        <f>INDEX(数据元说明!A:F,MATCH(I1847,数据元说明!C:C,0),5)</f>
        <v>24小时制时间，精确到秒。hhmmss，默认值000000。</v>
      </c>
      <c r="L1847" s="75" t="str">
        <f>INDEX(数据元说明!A:F,MATCH(I1847,数据元说明!C:C,0),6)</f>
        <v>C6</v>
      </c>
      <c r="M1847" s="75" t="s">
        <v>4145</v>
      </c>
      <c r="N1847" s="103" t="s">
        <v>1601</v>
      </c>
      <c r="O1847" s="108"/>
      <c r="P1847" s="103"/>
    </row>
    <row r="1848" s="43" customFormat="1" customHeight="1" spans="1:16">
      <c r="A1848" s="96"/>
      <c r="B1848" s="77"/>
      <c r="C1848" s="77" t="s">
        <v>307</v>
      </c>
      <c r="D1848" s="77" t="s">
        <v>4139</v>
      </c>
      <c r="E1848" s="102">
        <v>1106</v>
      </c>
      <c r="F1848" s="75" t="s">
        <v>1176</v>
      </c>
      <c r="G1848" s="102">
        <v>110603</v>
      </c>
      <c r="H1848" s="75" t="s">
        <v>3618</v>
      </c>
      <c r="I1848" s="75" t="s">
        <v>1176</v>
      </c>
      <c r="J1848" s="168" t="str">
        <f>INDEX(数据元说明!A:F,MATCH(I1848,数据元说明!C:C,0),2)</f>
        <v>010012</v>
      </c>
      <c r="K1848" s="74" t="str">
        <f>INDEX(数据元说明!A:F,MATCH(I1848,数据元说明!C:C,0),5)</f>
        <v>登记机构赋予理财产品的标识码，该码具有唯一性。</v>
      </c>
      <c r="L1848" s="75" t="str">
        <f>INDEX(数据元说明!A:F,MATCH(I1848,数据元说明!C:C,0),6)</f>
        <v>C..30</v>
      </c>
      <c r="M1848" s="75" t="s">
        <v>3619</v>
      </c>
      <c r="N1848" s="103"/>
      <c r="O1848" s="103"/>
      <c r="P1848" s="75"/>
    </row>
    <row r="1849" s="43" customFormat="1" customHeight="1" spans="1:16">
      <c r="A1849" s="96"/>
      <c r="B1849" s="77"/>
      <c r="C1849" s="77" t="s">
        <v>307</v>
      </c>
      <c r="D1849" s="77" t="s">
        <v>4139</v>
      </c>
      <c r="E1849" s="102">
        <v>1106</v>
      </c>
      <c r="F1849" s="75" t="s">
        <v>746</v>
      </c>
      <c r="G1849" s="102">
        <v>110604</v>
      </c>
      <c r="H1849" s="75" t="s">
        <v>3489</v>
      </c>
      <c r="I1849" s="75" t="s">
        <v>1136</v>
      </c>
      <c r="J1849" s="168" t="str">
        <f>INDEX(数据元说明!A:F,MATCH(I1849,数据元说明!C:C,0),2)</f>
        <v>010002</v>
      </c>
      <c r="K1849" s="74" t="str">
        <f>INDEX(数据元说明!A:F,MATCH(I1849,数据元说明!C:C,0),5)</f>
        <v>金融产品名称，包括但不限于标准化或非标准化金融产品。如果不是标准产品，则由银行自定义。</v>
      </c>
      <c r="L1849" s="75" t="str">
        <f>INDEX(数据元说明!A:F,MATCH(I1849,数据元说明!C:C,0),6)</f>
        <v>C..450</v>
      </c>
      <c r="M1849" s="75" t="s">
        <v>3623</v>
      </c>
      <c r="N1849" s="103" t="s">
        <v>1583</v>
      </c>
      <c r="O1849" s="103" t="s">
        <v>322</v>
      </c>
      <c r="P1849" s="75"/>
    </row>
    <row r="1850" s="43" customFormat="1" customHeight="1" spans="1:16">
      <c r="A1850" s="96"/>
      <c r="B1850" s="77"/>
      <c r="C1850" s="77" t="s">
        <v>307</v>
      </c>
      <c r="D1850" s="77" t="s">
        <v>4139</v>
      </c>
      <c r="E1850" s="102">
        <v>1106</v>
      </c>
      <c r="F1850" s="75" t="s">
        <v>1458</v>
      </c>
      <c r="G1850" s="102">
        <v>110605</v>
      </c>
      <c r="H1850" s="75" t="s">
        <v>3437</v>
      </c>
      <c r="I1850" s="75" t="s">
        <v>1458</v>
      </c>
      <c r="J1850" s="168" t="str">
        <f>INDEX(数据元说明!A:F,MATCH(I1850,数据元说明!C:C,0),2)</f>
        <v>010082</v>
      </c>
      <c r="K1850" s="74" t="str">
        <f>INDEX(数据元说明!A:F,MATCH(I1850,数据元说明!C:C,0),5)</f>
        <v>采用《金融机构编码规范》编发的法人机构代码(即金融机构代码）前6位。</v>
      </c>
      <c r="L1850" s="75" t="str">
        <f>INDEX(数据元说明!A:F,MATCH(I1850,数据元说明!C:C,0),6)</f>
        <v>C..30</v>
      </c>
      <c r="M1850" s="75" t="s">
        <v>1679</v>
      </c>
      <c r="N1850" s="103"/>
      <c r="O1850" s="103"/>
      <c r="P1850" s="75"/>
    </row>
    <row r="1851" s="43" customFormat="1" customHeight="1" outlineLevel="1" spans="1:16">
      <c r="A1851" s="64"/>
      <c r="B1851" s="65"/>
      <c r="C1851" s="77" t="s">
        <v>307</v>
      </c>
      <c r="D1851" s="77" t="s">
        <v>4139</v>
      </c>
      <c r="E1851" s="102">
        <v>1106</v>
      </c>
      <c r="F1851" s="68" t="s">
        <v>373</v>
      </c>
      <c r="G1851" s="102">
        <v>110606</v>
      </c>
      <c r="H1851" s="68" t="s">
        <v>1588</v>
      </c>
      <c r="I1851" s="68" t="s">
        <v>373</v>
      </c>
      <c r="J1851" s="68" t="str">
        <f>INDEX(数据元说明!A:F,MATCH(I1851,数据元说明!C:C,0),2)</f>
        <v>001011</v>
      </c>
      <c r="K1851" s="74" t="str">
        <f>INDEX(数据元说明!A:F,MATCH(I1851,数据元说明!C:C,0),5)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851" s="68" t="str">
        <f>INDEX(数据元说明!A:F,MATCH(I1851,数据元说明!C:C,0),6)</f>
        <v>C..30</v>
      </c>
      <c r="M1851" s="74" t="s">
        <v>3624</v>
      </c>
      <c r="N1851" s="74" t="s">
        <v>1601</v>
      </c>
      <c r="O1851" s="74"/>
      <c r="P1851" s="74"/>
    </row>
    <row r="1852" s="43" customFormat="1" customHeight="1" spans="1:16">
      <c r="A1852" s="96"/>
      <c r="B1852" s="77"/>
      <c r="C1852" s="77" t="s">
        <v>307</v>
      </c>
      <c r="D1852" s="77" t="s">
        <v>4139</v>
      </c>
      <c r="E1852" s="102">
        <v>1106</v>
      </c>
      <c r="F1852" s="75" t="s">
        <v>3388</v>
      </c>
      <c r="G1852" s="102">
        <v>110607</v>
      </c>
      <c r="H1852" s="75" t="s">
        <v>3389</v>
      </c>
      <c r="I1852" s="75" t="s">
        <v>325</v>
      </c>
      <c r="J1852" s="68" t="str">
        <f>INDEX(数据元说明!A:F,MATCH(I1852,数据元说明!C:C,0),2)</f>
        <v>001001</v>
      </c>
      <c r="K1852" s="74" t="str">
        <f>INDEX(数据元说明!A:F,MATCH(I1852,数据元说明!C:C,0),5)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852" s="75" t="str">
        <f>INDEX(数据元说明!A:F,MATCH(I1852,数据元说明!C:C,0),6)</f>
        <v>C..450</v>
      </c>
      <c r="M1852" s="75" t="s">
        <v>3625</v>
      </c>
      <c r="N1852" s="103" t="s">
        <v>1583</v>
      </c>
      <c r="O1852" s="103" t="s">
        <v>322</v>
      </c>
      <c r="P1852" s="75"/>
    </row>
    <row r="1853" s="43" customFormat="1" customHeight="1" spans="1:16">
      <c r="A1853" s="96"/>
      <c r="B1853" s="77"/>
      <c r="C1853" s="77" t="s">
        <v>307</v>
      </c>
      <c r="D1853" s="77" t="s">
        <v>4139</v>
      </c>
      <c r="E1853" s="102">
        <v>1106</v>
      </c>
      <c r="F1853" s="75" t="s">
        <v>3626</v>
      </c>
      <c r="G1853" s="102">
        <v>110608</v>
      </c>
      <c r="H1853" s="75" t="s">
        <v>3627</v>
      </c>
      <c r="I1853" s="75" t="s">
        <v>1422</v>
      </c>
      <c r="J1853" s="168" t="str">
        <f>INDEX(数据元说明!A:F,MATCH(I1853,数据元说明!C:C,0),2)</f>
        <v>010073</v>
      </c>
      <c r="K1853" s="74" t="str">
        <f>INDEX(数据元说明!A:F,MATCH(I1853,数据元说明!C:C,0),5)</f>
        <v>国有银行，股份制银行，城商行，外资银行，农村合作金融机构，政策性银行，国家开发银行，理财公司，其他。</v>
      </c>
      <c r="L1853" s="75" t="str">
        <f>INDEX(数据元说明!A:F,MATCH(I1853,数据元说明!C:C,0),6)</f>
        <v>C..30</v>
      </c>
      <c r="M1853" s="75" t="s">
        <v>3628</v>
      </c>
      <c r="N1853" s="103"/>
      <c r="O1853" s="103"/>
      <c r="P1853" s="75"/>
    </row>
    <row r="1854" s="43" customFormat="1" customHeight="1" spans="1:16">
      <c r="A1854" s="96"/>
      <c r="B1854" s="77"/>
      <c r="C1854" s="77" t="s">
        <v>307</v>
      </c>
      <c r="D1854" s="77" t="s">
        <v>4139</v>
      </c>
      <c r="E1854" s="102">
        <v>1106</v>
      </c>
      <c r="F1854" s="75" t="s">
        <v>4146</v>
      </c>
      <c r="G1854" s="102">
        <v>110609</v>
      </c>
      <c r="H1854" s="75" t="s">
        <v>4147</v>
      </c>
      <c r="I1854" s="75" t="s">
        <v>1406</v>
      </c>
      <c r="J1854" s="168" t="str">
        <f>INDEX(数据元说明!A:F,MATCH(I1854,数据元说明!C:C,0),2)</f>
        <v>010069</v>
      </c>
      <c r="K1854" s="74" t="str">
        <f>INDEX(数据元说明!A:F,MATCH(I1854,数据元说明!C:C,0),5)</f>
        <v>登记机构赋予资产或交易的标识码。</v>
      </c>
      <c r="L1854" s="75" t="str">
        <f>INDEX(数据元说明!A:F,MATCH(I1854,数据元说明!C:C,0),6)</f>
        <v>C..30</v>
      </c>
      <c r="M1854" s="75" t="s">
        <v>3628</v>
      </c>
      <c r="N1854" s="103"/>
      <c r="O1854" s="103"/>
      <c r="P1854" s="75"/>
    </row>
    <row r="1855" s="43" customFormat="1" customHeight="1" spans="1:16">
      <c r="A1855" s="96"/>
      <c r="B1855" s="77"/>
      <c r="C1855" s="77" t="s">
        <v>307</v>
      </c>
      <c r="D1855" s="77" t="s">
        <v>4139</v>
      </c>
      <c r="E1855" s="102">
        <v>1106</v>
      </c>
      <c r="F1855" s="75" t="s">
        <v>4148</v>
      </c>
      <c r="G1855" s="102">
        <v>110610</v>
      </c>
      <c r="H1855" s="75" t="s">
        <v>4149</v>
      </c>
      <c r="I1855" s="75" t="s">
        <v>1341</v>
      </c>
      <c r="J1855" s="168" t="str">
        <f>INDEX(数据元说明!A:F,MATCH(I1855,数据元说明!C:C,0),2)</f>
        <v>010053</v>
      </c>
      <c r="K1855" s="74" t="str">
        <f>INDEX(数据元说明!A:F,MATCH(I1855,数据元说明!C:C,0),5)</f>
        <v>银行自定义的代码。</v>
      </c>
      <c r="L1855" s="75" t="str">
        <f>INDEX(数据元说明!A:F,MATCH(I1855,数据元说明!C:C,0),6)</f>
        <v>C..40</v>
      </c>
      <c r="M1855" s="75" t="s">
        <v>4150</v>
      </c>
      <c r="N1855" s="103"/>
      <c r="O1855" s="103"/>
      <c r="P1855" s="75"/>
    </row>
    <row r="1856" s="43" customFormat="1" customHeight="1" spans="1:16">
      <c r="A1856" s="96"/>
      <c r="B1856" s="77"/>
      <c r="C1856" s="77" t="s">
        <v>307</v>
      </c>
      <c r="D1856" s="77" t="s">
        <v>4139</v>
      </c>
      <c r="E1856" s="102">
        <v>1106</v>
      </c>
      <c r="F1856" s="75" t="s">
        <v>1442</v>
      </c>
      <c r="G1856" s="102">
        <v>110611</v>
      </c>
      <c r="H1856" s="75" t="s">
        <v>4151</v>
      </c>
      <c r="I1856" s="75" t="s">
        <v>1442</v>
      </c>
      <c r="J1856" s="168" t="str">
        <f>INDEX(数据元说明!A:F,MATCH(I1856,数据元说明!C:C,0),2)</f>
        <v>010078</v>
      </c>
      <c r="K1856" s="74" t="str">
        <f>INDEX(数据元说明!A:F,MATCH(I1856,数据元说明!C:C,0),5)</f>
        <v>资产买入，资产卖出或到期，存入银行存款，银行存款到期，拆放同业和买入返售首期，同业拆入和卖出回购首期，拆放同业和买入返售到期，同业拆入和卖出回购到期，投资资产所得收益，投资资产支出，其他收入，其他支出。</v>
      </c>
      <c r="L1856" s="75" t="str">
        <f>INDEX(数据元说明!A:F,MATCH(I1856,数据元说明!C:C,0),6)</f>
        <v>C..120</v>
      </c>
      <c r="M1856" s="75" t="s">
        <v>4152</v>
      </c>
      <c r="N1856" s="103" t="s">
        <v>1583</v>
      </c>
      <c r="O1856" s="103" t="s">
        <v>1745</v>
      </c>
      <c r="P1856" s="75"/>
    </row>
    <row r="1857" s="43" customFormat="1" customHeight="1" spans="1:16">
      <c r="A1857" s="96"/>
      <c r="B1857" s="77"/>
      <c r="C1857" s="77" t="s">
        <v>307</v>
      </c>
      <c r="D1857" s="77" t="s">
        <v>4139</v>
      </c>
      <c r="E1857" s="102">
        <v>1106</v>
      </c>
      <c r="F1857" s="75" t="s">
        <v>4153</v>
      </c>
      <c r="G1857" s="102">
        <v>110612</v>
      </c>
      <c r="H1857" s="75" t="s">
        <v>4154</v>
      </c>
      <c r="I1857" s="75" t="s">
        <v>325</v>
      </c>
      <c r="J1857" s="68" t="str">
        <f>INDEX(数据元说明!A:F,MATCH(I1857,数据元说明!C:C,0),2)</f>
        <v>001001</v>
      </c>
      <c r="K1857" s="74" t="str">
        <f>INDEX(数据元说明!A:F,MATCH(I1857,数据元说明!C:C,0),5)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857" s="75" t="str">
        <f>INDEX(数据元说明!A:F,MATCH(I1857,数据元说明!C:C,0),6)</f>
        <v>C..450</v>
      </c>
      <c r="M1857" s="75" t="s">
        <v>4155</v>
      </c>
      <c r="N1857" s="103" t="s">
        <v>1583</v>
      </c>
      <c r="O1857" s="103" t="s">
        <v>4156</v>
      </c>
      <c r="P1857" s="75"/>
    </row>
    <row r="1858" s="43" customFormat="1" customHeight="1" spans="1:16">
      <c r="A1858" s="96"/>
      <c r="B1858" s="77"/>
      <c r="C1858" s="77" t="s">
        <v>307</v>
      </c>
      <c r="D1858" s="77" t="s">
        <v>4139</v>
      </c>
      <c r="E1858" s="102">
        <v>1106</v>
      </c>
      <c r="F1858" s="75" t="s">
        <v>4157</v>
      </c>
      <c r="G1858" s="102">
        <v>110613</v>
      </c>
      <c r="H1858" s="75" t="s">
        <v>4158</v>
      </c>
      <c r="I1858" s="75" t="s">
        <v>330</v>
      </c>
      <c r="J1858" s="68" t="str">
        <f>INDEX(数据元说明!A:F,MATCH(I1858,数据元说明!C:C,0),2)</f>
        <v>001002</v>
      </c>
      <c r="K1858" s="74" t="str">
        <f>INDEX(数据元说明!A:F,MATCH(I1858,数据元说明!C:C,0),5)</f>
        <v>是，否。</v>
      </c>
      <c r="L1858" s="75" t="str">
        <f>INDEX(数据元说明!A:F,MATCH(I1858,数据元说明!C:C,0),6)</f>
        <v>C3</v>
      </c>
      <c r="M1858" s="75" t="s">
        <v>4159</v>
      </c>
      <c r="N1858" s="103" t="s">
        <v>1601</v>
      </c>
      <c r="O1858" s="103"/>
      <c r="P1858" s="75"/>
    </row>
    <row r="1859" s="43" customFormat="1" customHeight="1" spans="1:16">
      <c r="A1859" s="96"/>
      <c r="B1859" s="77"/>
      <c r="C1859" s="77" t="s">
        <v>307</v>
      </c>
      <c r="D1859" s="77" t="s">
        <v>4139</v>
      </c>
      <c r="E1859" s="102">
        <v>1106</v>
      </c>
      <c r="F1859" s="75" t="s">
        <v>4160</v>
      </c>
      <c r="G1859" s="102">
        <v>110614</v>
      </c>
      <c r="H1859" s="75" t="s">
        <v>4161</v>
      </c>
      <c r="I1859" s="75" t="s">
        <v>1529</v>
      </c>
      <c r="J1859" s="168" t="str">
        <f>INDEX(数据元说明!A:F,MATCH(I1859,数据元说明!C:C,0),2)</f>
        <v>010100</v>
      </c>
      <c r="K1859" s="74" t="str">
        <f>INDEX(数据元说明!A:F,MATCH(I1859,数据元说明!C:C,0),5)</f>
        <v>住户，广义政府，非金融企业，银行业存款类金融机构，银行非存款类金融机构，非银行业金融机构，银行非保本理财，信托公司资管产品，证券公司及其子公司资管产品，基金管理公司及其子公司专户，期货公司及其子公司资管产品，保险资管产品，金融资产投资公司资管产品，公募基金，私募基金，其他特定目的载体，境外，其他。</v>
      </c>
      <c r="L1859" s="75" t="str">
        <f>INDEX(数据元说明!A:F,MATCH(I1859,数据元说明!C:C,0),6)</f>
        <v>C..120</v>
      </c>
      <c r="M1859" s="75"/>
      <c r="N1859" s="103" t="s">
        <v>1583</v>
      </c>
      <c r="O1859" s="75" t="s">
        <v>484</v>
      </c>
      <c r="P1859" s="75" t="s">
        <v>3981</v>
      </c>
    </row>
    <row r="1860" s="43" customFormat="1" customHeight="1" spans="1:16">
      <c r="A1860" s="96"/>
      <c r="B1860" s="77"/>
      <c r="C1860" s="77" t="s">
        <v>307</v>
      </c>
      <c r="D1860" s="77" t="s">
        <v>4139</v>
      </c>
      <c r="E1860" s="102">
        <v>1106</v>
      </c>
      <c r="F1860" s="75" t="s">
        <v>642</v>
      </c>
      <c r="G1860" s="102">
        <v>110615</v>
      </c>
      <c r="H1860" s="75" t="s">
        <v>1914</v>
      </c>
      <c r="I1860" s="75" t="s">
        <v>642</v>
      </c>
      <c r="J1860" s="68" t="str">
        <f>INDEX(数据元说明!A:F,MATCH(I1860,数据元说明!C:C,0),2)</f>
        <v>003010</v>
      </c>
      <c r="K1860" s="74" t="str">
        <f>INDEX(数据元说明!A:F,MATCH(I1860,数据元说明!C:C,0),5)</f>
        <v>遵循《GB/T 12406 表示货币和资金的代码》的字母代码，如CNY。上述文件所列币种无法涵盖的，允许银行自定义填报。多个币种合计折算为人民币（本外币合计）的，填报为BWB。</v>
      </c>
      <c r="L1860" s="75" t="str">
        <f>INDEX(数据元说明!A:F,MATCH(I1860,数据元说明!C:C,0),6)</f>
        <v>C3</v>
      </c>
      <c r="M1860" s="75" t="s">
        <v>4162</v>
      </c>
      <c r="N1860" s="103"/>
      <c r="O1860" s="103"/>
      <c r="P1860" s="75"/>
    </row>
    <row r="1861" s="43" customFormat="1" customHeight="1" spans="1:16">
      <c r="A1861" s="96"/>
      <c r="B1861" s="77"/>
      <c r="C1861" s="77" t="s">
        <v>307</v>
      </c>
      <c r="D1861" s="77" t="s">
        <v>4139</v>
      </c>
      <c r="E1861" s="102">
        <v>1106</v>
      </c>
      <c r="F1861" s="75" t="s">
        <v>3900</v>
      </c>
      <c r="G1861" s="102">
        <v>110616</v>
      </c>
      <c r="H1861" s="75" t="s">
        <v>3901</v>
      </c>
      <c r="I1861" s="75" t="s">
        <v>1414</v>
      </c>
      <c r="J1861" s="168" t="str">
        <f>INDEX(数据元说明!A:F,MATCH(I1861,数据元说明!C:C,0),2)</f>
        <v>010071</v>
      </c>
      <c r="K1861" s="74" t="str">
        <f>INDEX(数据元说明!A:F,MATCH(I1861,数据元说明!C:C,0),5)</f>
        <v>理财中心赋予产品或资产的序号。</v>
      </c>
      <c r="L1861" s="75" t="str">
        <f>INDEX(数据元说明!A:F,MATCH(I1861,数据元说明!C:C,0),6)</f>
        <v>C..30</v>
      </c>
      <c r="M1861" s="75" t="s">
        <v>3628</v>
      </c>
      <c r="N1861" s="103"/>
      <c r="O1861" s="103"/>
      <c r="P1861" s="75"/>
    </row>
    <row r="1862" s="43" customFormat="1" customHeight="1" spans="1:16">
      <c r="A1862" s="96"/>
      <c r="B1862" s="77"/>
      <c r="C1862" s="77" t="s">
        <v>307</v>
      </c>
      <c r="D1862" s="77" t="s">
        <v>4139</v>
      </c>
      <c r="E1862" s="102">
        <v>1106</v>
      </c>
      <c r="F1862" s="75" t="s">
        <v>3911</v>
      </c>
      <c r="G1862" s="102">
        <v>110617</v>
      </c>
      <c r="H1862" s="75" t="s">
        <v>3912</v>
      </c>
      <c r="I1862" s="75" t="s">
        <v>1341</v>
      </c>
      <c r="J1862" s="168" t="str">
        <f>INDEX(数据元说明!A:F,MATCH(I1862,数据元说明!C:C,0),2)</f>
        <v>010053</v>
      </c>
      <c r="K1862" s="74" t="str">
        <f>INDEX(数据元说明!A:F,MATCH(I1862,数据元说明!C:C,0),5)</f>
        <v>银行自定义的代码。</v>
      </c>
      <c r="L1862" s="75" t="str">
        <f>INDEX(数据元说明!A:F,MATCH(I1862,数据元说明!C:C,0),6)</f>
        <v>C..40</v>
      </c>
      <c r="M1862" s="75" t="s">
        <v>4163</v>
      </c>
      <c r="N1862" s="103"/>
      <c r="O1862" s="103"/>
      <c r="P1862" s="75"/>
    </row>
    <row r="1863" s="43" customFormat="1" customHeight="1" spans="1:16">
      <c r="A1863" s="96"/>
      <c r="B1863" s="77"/>
      <c r="C1863" s="77" t="s">
        <v>307</v>
      </c>
      <c r="D1863" s="77" t="s">
        <v>4139</v>
      </c>
      <c r="E1863" s="102">
        <v>1106</v>
      </c>
      <c r="F1863" s="75" t="s">
        <v>3914</v>
      </c>
      <c r="G1863" s="102">
        <v>110618</v>
      </c>
      <c r="H1863" s="75" t="s">
        <v>3915</v>
      </c>
      <c r="I1863" s="75" t="s">
        <v>1406</v>
      </c>
      <c r="J1863" s="168" t="str">
        <f>INDEX(数据元说明!A:F,MATCH(I1863,数据元说明!C:C,0),2)</f>
        <v>010069</v>
      </c>
      <c r="K1863" s="74" t="str">
        <f>INDEX(数据元说明!A:F,MATCH(I1863,数据元说明!C:C,0),5)</f>
        <v>登记机构赋予资产或交易的标识码。</v>
      </c>
      <c r="L1863" s="75" t="str">
        <f>INDEX(数据元说明!A:F,MATCH(I1863,数据元说明!C:C,0),6)</f>
        <v>C..30</v>
      </c>
      <c r="M1863" s="75" t="s">
        <v>3628</v>
      </c>
      <c r="N1863" s="103"/>
      <c r="O1863" s="103"/>
      <c r="P1863" s="75"/>
    </row>
    <row r="1864" s="43" customFormat="1" customHeight="1" spans="1:16">
      <c r="A1864" s="96"/>
      <c r="B1864" s="77"/>
      <c r="C1864" s="77" t="s">
        <v>307</v>
      </c>
      <c r="D1864" s="77" t="s">
        <v>4139</v>
      </c>
      <c r="E1864" s="102">
        <v>1106</v>
      </c>
      <c r="F1864" s="75" t="s">
        <v>3924</v>
      </c>
      <c r="G1864" s="102">
        <v>110619</v>
      </c>
      <c r="H1864" s="75" t="s">
        <v>3925</v>
      </c>
      <c r="I1864" s="75" t="s">
        <v>1345</v>
      </c>
      <c r="J1864" s="168" t="str">
        <f>INDEX(数据元说明!A:F,MATCH(I1864,数据元说明!C:C,0),2)</f>
        <v>010054</v>
      </c>
      <c r="K1864" s="74" t="str">
        <f>INDEX(数据元说明!A:F,MATCH(I1864,数据元说明!C:C,0),5)</f>
        <v>所属资产类别（一级分类）。</v>
      </c>
      <c r="L1864" s="75" t="str">
        <f>INDEX(数据元说明!A:F,MATCH(I1864,数据元说明!C:C,0),6)</f>
        <v>C..120</v>
      </c>
      <c r="M1864" s="75" t="s">
        <v>3926</v>
      </c>
      <c r="N1864" s="103" t="s">
        <v>1583</v>
      </c>
      <c r="O1864" s="103" t="s">
        <v>1695</v>
      </c>
      <c r="P1864" s="75"/>
    </row>
    <row r="1865" s="43" customFormat="1" customHeight="1" spans="1:16">
      <c r="A1865" s="96"/>
      <c r="B1865" s="77"/>
      <c r="C1865" s="77" t="s">
        <v>307</v>
      </c>
      <c r="D1865" s="77" t="s">
        <v>4139</v>
      </c>
      <c r="E1865" s="102">
        <v>1106</v>
      </c>
      <c r="F1865" s="75" t="s">
        <v>3927</v>
      </c>
      <c r="G1865" s="102">
        <v>110620</v>
      </c>
      <c r="H1865" s="75" t="s">
        <v>3928</v>
      </c>
      <c r="I1865" s="75" t="s">
        <v>1349</v>
      </c>
      <c r="J1865" s="168" t="str">
        <f>INDEX(数据元说明!A:F,MATCH(I1865,数据元说明!C:C,0),2)</f>
        <v>010055</v>
      </c>
      <c r="K1865" s="74" t="str">
        <f>INDEX(数据元说明!A:F,MATCH(I1865,数据元说明!C:C,0),5)</f>
        <v>所属资产类别（二级分类）。</v>
      </c>
      <c r="L1865" s="75" t="str">
        <f>INDEX(数据元说明!A:F,MATCH(I1865,数据元说明!C:C,0),6)</f>
        <v>C..120</v>
      </c>
      <c r="M1865" s="75" t="s">
        <v>3929</v>
      </c>
      <c r="N1865" s="103" t="s">
        <v>1583</v>
      </c>
      <c r="O1865" s="103" t="s">
        <v>1695</v>
      </c>
      <c r="P1865" s="75"/>
    </row>
    <row r="1866" s="43" customFormat="1" customHeight="1" spans="1:16">
      <c r="A1866" s="96"/>
      <c r="B1866" s="77"/>
      <c r="C1866" s="77" t="s">
        <v>307</v>
      </c>
      <c r="D1866" s="77" t="s">
        <v>4139</v>
      </c>
      <c r="E1866" s="102">
        <v>1106</v>
      </c>
      <c r="F1866" s="75" t="s">
        <v>3938</v>
      </c>
      <c r="G1866" s="102">
        <v>110621</v>
      </c>
      <c r="H1866" s="75" t="s">
        <v>3939</v>
      </c>
      <c r="I1866" s="75" t="s">
        <v>1357</v>
      </c>
      <c r="J1866" s="168" t="str">
        <f>INDEX(数据元说明!A:F,MATCH(I1866,数据元说明!C:C,0),2)</f>
        <v>010057</v>
      </c>
      <c r="K1866" s="74" t="str">
        <f>INDEX(数据元说明!A:F,MATCH(I1866,数据元说明!C:C,0),5)</f>
        <v>银行间债券市场，商业银行柜台市场，上海证券交易所，深圳证券交易所，全国中小企业股份转让系统，上海期货交易所，郑州商品交易所，大连商品交易所，中国金融期货交易所，上海黄金交易所，区域性产权，资产交易市场，区域性商品交易所，区域性贵金属交易所，艺术品市场，基金市场，信托市场，全国银行间同业拆借市场，上海票据交易所，其他交易流通场所。</v>
      </c>
      <c r="L1866" s="75" t="str">
        <f>INDEX(数据元说明!A:F,MATCH(I1866,数据元说明!C:C,0),6)</f>
        <v>C..60</v>
      </c>
      <c r="M1866" s="75" t="s">
        <v>4164</v>
      </c>
      <c r="N1866" s="103"/>
      <c r="O1866" s="103"/>
      <c r="P1866" s="75"/>
    </row>
    <row r="1867" s="43" customFormat="1" customHeight="1" spans="1:16">
      <c r="A1867" s="96"/>
      <c r="B1867" s="77"/>
      <c r="C1867" s="77" t="s">
        <v>307</v>
      </c>
      <c r="D1867" s="77" t="s">
        <v>4139</v>
      </c>
      <c r="E1867" s="102">
        <v>1106</v>
      </c>
      <c r="F1867" s="75" t="s">
        <v>1145</v>
      </c>
      <c r="G1867" s="102">
        <v>110622</v>
      </c>
      <c r="H1867" s="75" t="s">
        <v>3930</v>
      </c>
      <c r="I1867" s="75" t="s">
        <v>1136</v>
      </c>
      <c r="J1867" s="168" t="str">
        <f>INDEX(数据元说明!A:F,MATCH(I1867,数据元说明!C:C,0),2)</f>
        <v>010002</v>
      </c>
      <c r="K1867" s="74" t="str">
        <f>INDEX(数据元说明!A:F,MATCH(I1867,数据元说明!C:C,0),5)</f>
        <v>金融产品名称，包括但不限于标准化或非标准化金融产品。如果不是标准产品，则由银行自定义。</v>
      </c>
      <c r="L1867" s="75" t="str">
        <f>INDEX(数据元说明!A:F,MATCH(I1867,数据元说明!C:C,0),6)</f>
        <v>C..450</v>
      </c>
      <c r="M1867" s="75" t="s">
        <v>4165</v>
      </c>
      <c r="N1867" s="103" t="s">
        <v>1583</v>
      </c>
      <c r="O1867" s="103" t="s">
        <v>322</v>
      </c>
      <c r="P1867" s="75"/>
    </row>
    <row r="1868" s="43" customFormat="1" customHeight="1" spans="1:16">
      <c r="A1868" s="96"/>
      <c r="B1868" s="77"/>
      <c r="C1868" s="77" t="s">
        <v>307</v>
      </c>
      <c r="D1868" s="77" t="s">
        <v>4139</v>
      </c>
      <c r="E1868" s="102">
        <v>1106</v>
      </c>
      <c r="F1868" s="75" t="s">
        <v>3935</v>
      </c>
      <c r="G1868" s="102">
        <v>110623</v>
      </c>
      <c r="H1868" s="75" t="s">
        <v>3936</v>
      </c>
      <c r="I1868" s="75" t="s">
        <v>543</v>
      </c>
      <c r="J1868" s="68" t="str">
        <f>INDEX(数据元说明!A:F,MATCH(I1868,数据元说明!C:C,0),2)</f>
        <v>002014</v>
      </c>
      <c r="K1868" s="74" t="str">
        <f>INDEX(数据元说明!A:F,MATCH(I1868,数据元说明!C:C,0),5)</f>
        <v>行业分类按《GB/T 4754 国民经济行业分类》执行。填报至该客户所属行业的小类代码，如：所属行业为“稻谷种植”填报“A0111”。境外机构按“境外”填报。</v>
      </c>
      <c r="L1868" s="75" t="str">
        <f>INDEX(数据元说明!A:F,MATCH(I1868,数据元说明!C:C,0),6)</f>
        <v>C..90</v>
      </c>
      <c r="M1868" s="75" t="s">
        <v>4166</v>
      </c>
      <c r="N1868" s="103"/>
      <c r="O1868" s="103"/>
      <c r="P1868" s="75"/>
    </row>
    <row r="1869" s="43" customFormat="1" customHeight="1" spans="1:16">
      <c r="A1869" s="96"/>
      <c r="B1869" s="77"/>
      <c r="C1869" s="77" t="s">
        <v>307</v>
      </c>
      <c r="D1869" s="77" t="s">
        <v>4139</v>
      </c>
      <c r="E1869" s="102">
        <v>1106</v>
      </c>
      <c r="F1869" s="75" t="s">
        <v>4167</v>
      </c>
      <c r="G1869" s="102">
        <v>110624</v>
      </c>
      <c r="H1869" s="75" t="s">
        <v>4168</v>
      </c>
      <c r="I1869" s="75" t="s">
        <v>634</v>
      </c>
      <c r="J1869" s="68" t="str">
        <f>INDEX(数据元说明!A:F,MATCH(I1869,数据元说明!C:C,0),2)</f>
        <v>003008</v>
      </c>
      <c r="K1869" s="74" t="str">
        <f>INDEX(数据元说明!A:F,MATCH(I1869,数据元说明!C:C,0),5)</f>
        <v>与币种相对应金额。</v>
      </c>
      <c r="L1869" s="75" t="str">
        <f>INDEX(数据元说明!A:F,MATCH(I1869,数据元说明!C:C,0),6)</f>
        <v>D20.2</v>
      </c>
      <c r="M1869" s="75" t="s">
        <v>4169</v>
      </c>
      <c r="N1869" s="103" t="s">
        <v>1583</v>
      </c>
      <c r="O1869" s="103" t="s">
        <v>1577</v>
      </c>
      <c r="P1869" s="75"/>
    </row>
    <row r="1870" s="43" customFormat="1" customHeight="1" spans="1:16">
      <c r="A1870" s="96"/>
      <c r="B1870" s="77"/>
      <c r="C1870" s="77" t="s">
        <v>307</v>
      </c>
      <c r="D1870" s="77" t="s">
        <v>4139</v>
      </c>
      <c r="E1870" s="102">
        <v>1106</v>
      </c>
      <c r="F1870" s="75" t="s">
        <v>4170</v>
      </c>
      <c r="G1870" s="102">
        <v>110625</v>
      </c>
      <c r="H1870" s="75" t="s">
        <v>4171</v>
      </c>
      <c r="I1870" s="75" t="s">
        <v>1537</v>
      </c>
      <c r="J1870" s="168" t="str">
        <f>INDEX(数据元说明!A:F,MATCH(I1870,数据元说明!C:C,0),2)</f>
        <v>010102</v>
      </c>
      <c r="K1870" s="74" t="str">
        <f>INDEX(数据元说明!A:F,MATCH(I1870,数据元说明!C:C,0),5)</f>
        <v>折算人民币的金额</v>
      </c>
      <c r="L1870" s="75" t="str">
        <f>INDEX(数据元说明!A:F,MATCH(I1870,数据元说明!C:C,0),6)</f>
        <v>D20.2</v>
      </c>
      <c r="M1870" s="75" t="s">
        <v>4172</v>
      </c>
      <c r="N1870" s="103" t="s">
        <v>1583</v>
      </c>
      <c r="O1870" s="103" t="s">
        <v>3856</v>
      </c>
      <c r="P1870" s="75"/>
    </row>
    <row r="1871" s="43" customFormat="1" customHeight="1" spans="1:16">
      <c r="A1871" s="96"/>
      <c r="B1871" s="77"/>
      <c r="C1871" s="77" t="s">
        <v>307</v>
      </c>
      <c r="D1871" s="77" t="s">
        <v>4139</v>
      </c>
      <c r="E1871" s="102">
        <v>1106</v>
      </c>
      <c r="F1871" s="75" t="s">
        <v>445</v>
      </c>
      <c r="G1871" s="102">
        <v>110626</v>
      </c>
      <c r="H1871" s="75" t="s">
        <v>4173</v>
      </c>
      <c r="I1871" s="75" t="s">
        <v>1418</v>
      </c>
      <c r="J1871" s="168" t="str">
        <f>INDEX(数据元说明!A:F,MATCH(I1871,数据元说明!C:C,0),2)</f>
        <v>010072</v>
      </c>
      <c r="K1871" s="74" t="str">
        <f>INDEX(数据元说明!A:F,MATCH(I1871,数据元说明!C:C,0),5)</f>
        <v>产品份额或资产的数量。</v>
      </c>
      <c r="L1871" s="75" t="str">
        <f>INDEX(数据元说明!A:F,MATCH(I1871,数据元说明!C:C,0),6)</f>
        <v>D20.6</v>
      </c>
      <c r="M1871" s="75" t="s">
        <v>4174</v>
      </c>
      <c r="N1871" s="103" t="s">
        <v>1583</v>
      </c>
      <c r="O1871" s="103" t="s">
        <v>322</v>
      </c>
      <c r="P1871" s="75"/>
    </row>
    <row r="1872" s="43" customFormat="1" customHeight="1" spans="1:16">
      <c r="A1872" s="96"/>
      <c r="B1872" s="77"/>
      <c r="C1872" s="77" t="s">
        <v>307</v>
      </c>
      <c r="D1872" s="77" t="s">
        <v>4139</v>
      </c>
      <c r="E1872" s="102">
        <v>1106</v>
      </c>
      <c r="F1872" s="75" t="s">
        <v>4175</v>
      </c>
      <c r="G1872" s="102">
        <v>110627</v>
      </c>
      <c r="H1872" s="75" t="s">
        <v>4176</v>
      </c>
      <c r="I1872" s="75" t="s">
        <v>1394</v>
      </c>
      <c r="J1872" s="168" t="str">
        <f>INDEX(数据元说明!A:F,MATCH(I1872,数据元说明!C:C,0),2)</f>
        <v>010066</v>
      </c>
      <c r="K1872" s="74" t="str">
        <f>INDEX(数据元说明!A:F,MATCH(I1872,数据元说明!C:C,0),5)</f>
        <v>单位价格。</v>
      </c>
      <c r="L1872" s="75" t="str">
        <f>INDEX(数据元说明!A:F,MATCH(I1872,数据元说明!C:C,0),6)</f>
        <v>D20.4</v>
      </c>
      <c r="M1872" s="75" t="s">
        <v>4177</v>
      </c>
      <c r="N1872" s="103"/>
      <c r="O1872" s="103"/>
      <c r="P1872" s="75"/>
    </row>
    <row r="1873" s="43" customFormat="1" customHeight="1" spans="1:16">
      <c r="A1873" s="96"/>
      <c r="B1873" s="77"/>
      <c r="C1873" s="77" t="s">
        <v>307</v>
      </c>
      <c r="D1873" s="77" t="s">
        <v>4139</v>
      </c>
      <c r="E1873" s="102">
        <v>1106</v>
      </c>
      <c r="F1873" s="75" t="s">
        <v>4178</v>
      </c>
      <c r="G1873" s="102">
        <v>110628</v>
      </c>
      <c r="H1873" s="75" t="s">
        <v>4179</v>
      </c>
      <c r="I1873" s="75" t="s">
        <v>1394</v>
      </c>
      <c r="J1873" s="168" t="str">
        <f>INDEX(数据元说明!A:F,MATCH(I1873,数据元说明!C:C,0),2)</f>
        <v>010066</v>
      </c>
      <c r="K1873" s="74" t="str">
        <f>INDEX(数据元说明!A:F,MATCH(I1873,数据元说明!C:C,0),5)</f>
        <v>单位价格。</v>
      </c>
      <c r="L1873" s="75" t="str">
        <f>INDEX(数据元说明!A:F,MATCH(I1873,数据元说明!C:C,0),6)</f>
        <v>D20.4</v>
      </c>
      <c r="M1873" s="75" t="s">
        <v>4180</v>
      </c>
      <c r="N1873" s="103"/>
      <c r="O1873" s="103"/>
      <c r="P1873" s="75"/>
    </row>
    <row r="1874" s="43" customFormat="1" customHeight="1" spans="1:16">
      <c r="A1874" s="96"/>
      <c r="B1874" s="77"/>
      <c r="C1874" s="77" t="s">
        <v>307</v>
      </c>
      <c r="D1874" s="77" t="s">
        <v>4139</v>
      </c>
      <c r="E1874" s="102">
        <v>1106</v>
      </c>
      <c r="F1874" s="75" t="s">
        <v>4181</v>
      </c>
      <c r="G1874" s="102">
        <v>110629</v>
      </c>
      <c r="H1874" s="75" t="s">
        <v>4182</v>
      </c>
      <c r="I1874" s="75" t="s">
        <v>335</v>
      </c>
      <c r="J1874" s="68" t="str">
        <f>INDEX(数据元说明!A:F,MATCH(I1874,数据元说明!C:C,0),2)</f>
        <v>001003</v>
      </c>
      <c r="K1874" s="74" t="str">
        <f>INDEX(数据元说明!A:F,MATCH(I1874,数据元说明!C:C,0),5)</f>
        <v>百分比为单位，即1/100，保留两位小数。如4.5%则填报为4.50。</v>
      </c>
      <c r="L1874" s="75" t="str">
        <f>INDEX(数据元说明!A:F,MATCH(I1874,数据元说明!C:C,0),6)</f>
        <v>D20.2</v>
      </c>
      <c r="M1874" s="75" t="s">
        <v>4183</v>
      </c>
      <c r="N1874" s="103" t="s">
        <v>1583</v>
      </c>
      <c r="O1874" s="103" t="s">
        <v>3799</v>
      </c>
      <c r="P1874" s="75"/>
    </row>
    <row r="1875" s="43" customFormat="1" customHeight="1" spans="1:16">
      <c r="A1875" s="96"/>
      <c r="B1875" s="77"/>
      <c r="C1875" s="77" t="s">
        <v>307</v>
      </c>
      <c r="D1875" s="77" t="s">
        <v>4139</v>
      </c>
      <c r="E1875" s="102">
        <v>1106</v>
      </c>
      <c r="F1875" s="75" t="s">
        <v>1470</v>
      </c>
      <c r="G1875" s="102">
        <v>110630</v>
      </c>
      <c r="H1875" s="75" t="s">
        <v>4184</v>
      </c>
      <c r="I1875" s="75" t="s">
        <v>1470</v>
      </c>
      <c r="J1875" s="168" t="str">
        <f>INDEX(数据元说明!A:F,MATCH(I1875,数据元说明!C:C,0),2)</f>
        <v>010085</v>
      </c>
      <c r="K1875" s="74" t="str">
        <f>INDEX(数据元说明!A:F,MATCH(I1875,数据元说明!C:C,0),5)</f>
        <v>公允价值，摊余成本。</v>
      </c>
      <c r="L1875" s="75" t="str">
        <f>INDEX(数据元说明!A:F,MATCH(I1875,数据元说明!C:C,0),6)</f>
        <v>C..30</v>
      </c>
      <c r="M1875" s="75" t="s">
        <v>4185</v>
      </c>
      <c r="N1875" s="103" t="s">
        <v>1583</v>
      </c>
      <c r="O1875" s="103" t="s">
        <v>484</v>
      </c>
      <c r="P1875" s="75"/>
    </row>
    <row r="1876" s="43" customFormat="1" customHeight="1" outlineLevel="1" spans="1:16">
      <c r="A1876" s="97"/>
      <c r="B1876" s="98"/>
      <c r="C1876" s="77" t="s">
        <v>307</v>
      </c>
      <c r="D1876" s="77" t="s">
        <v>4139</v>
      </c>
      <c r="E1876" s="102">
        <v>1106</v>
      </c>
      <c r="F1876" s="100" t="s">
        <v>484</v>
      </c>
      <c r="G1876" s="102">
        <v>110631</v>
      </c>
      <c r="H1876" s="100" t="s">
        <v>1623</v>
      </c>
      <c r="I1876" s="100" t="s">
        <v>484</v>
      </c>
      <c r="J1876" s="68" t="str">
        <f>INDEX(数据元说明!A:F,MATCH(I1876,数据元说明!C:C,0),2)</f>
        <v>001038</v>
      </c>
      <c r="K1876" s="74" t="str">
        <f>INDEX(数据元说明!A:F,MATCH(I1876,数据元说明!C:C,0),5)</f>
        <v>银行自定义。</v>
      </c>
      <c r="L1876" s="100" t="str">
        <f>INDEX(数据元说明!A:F,MATCH(I1876,数据元说明!C:C,0),6)</f>
        <v>C..600</v>
      </c>
      <c r="M1876" s="74" t="s">
        <v>1624</v>
      </c>
      <c r="N1876" s="103" t="s">
        <v>1583</v>
      </c>
      <c r="O1876" s="103" t="s">
        <v>4186</v>
      </c>
      <c r="P1876" s="103"/>
    </row>
    <row r="1877" s="43" customFormat="1" customHeight="1" spans="1:16">
      <c r="A1877" s="97"/>
      <c r="B1877" s="98"/>
      <c r="C1877" s="77" t="s">
        <v>307</v>
      </c>
      <c r="D1877" s="77" t="s">
        <v>4139</v>
      </c>
      <c r="E1877" s="102">
        <v>1106</v>
      </c>
      <c r="F1877" s="100" t="s">
        <v>1625</v>
      </c>
      <c r="G1877" s="102">
        <v>110632</v>
      </c>
      <c r="H1877" s="79" t="s">
        <v>1626</v>
      </c>
      <c r="I1877" s="100" t="s">
        <v>345</v>
      </c>
      <c r="J1877" s="68" t="str">
        <f>INDEX(数据元说明!A:F,MATCH(I1877,数据元说明!C:C,0),2)</f>
        <v>001005</v>
      </c>
      <c r="K1877" s="74" t="str">
        <f>INDEX(数据元说明!A:F,MATCH(I1877,数据元说明!C:C,0),5)</f>
        <v>YYYYMMDD，默认值99991231。</v>
      </c>
      <c r="L1877" s="100" t="str">
        <f>INDEX(数据元说明!A:F,MATCH(I1877,数据元说明!C:C,0),6)</f>
        <v>C8</v>
      </c>
      <c r="M1877" s="103" t="s">
        <v>3896</v>
      </c>
      <c r="N1877" s="103" t="s">
        <v>1601</v>
      </c>
      <c r="O1877" s="103"/>
      <c r="P1877" s="75"/>
    </row>
    <row r="1878" s="43" customFormat="1" customHeight="1" spans="1:16">
      <c r="A1878" s="97"/>
      <c r="B1878" s="99"/>
      <c r="C1878" s="99" t="s">
        <v>310</v>
      </c>
      <c r="D1878" s="99" t="s">
        <v>4187</v>
      </c>
      <c r="E1878" s="100">
        <v>1107</v>
      </c>
      <c r="F1878" s="100"/>
      <c r="G1878" s="101"/>
      <c r="H1878" s="100" t="s">
        <v>3615</v>
      </c>
      <c r="I1878" s="100"/>
      <c r="J1878" s="100"/>
      <c r="K1878" s="75"/>
      <c r="L1878" s="100"/>
      <c r="M1878" s="103" t="s">
        <v>4188</v>
      </c>
      <c r="N1878" s="103"/>
      <c r="O1878" s="103"/>
      <c r="P1878" s="75" t="s">
        <v>4189</v>
      </c>
    </row>
    <row r="1879" s="43" customFormat="1" customHeight="1" spans="1:16">
      <c r="A1879" s="96"/>
      <c r="B1879" s="77"/>
      <c r="C1879" s="77" t="s">
        <v>310</v>
      </c>
      <c r="D1879" s="77" t="s">
        <v>4187</v>
      </c>
      <c r="E1879" s="102">
        <v>1107</v>
      </c>
      <c r="F1879" s="75" t="s">
        <v>3287</v>
      </c>
      <c r="G1879" s="102">
        <v>110701</v>
      </c>
      <c r="H1879" s="75" t="s">
        <v>3288</v>
      </c>
      <c r="I1879" s="75" t="s">
        <v>683</v>
      </c>
      <c r="J1879" s="68" t="str">
        <f>INDEX(数据元说明!A:F,MATCH(I1879,数据元说明!C:C,0),2)</f>
        <v>003020</v>
      </c>
      <c r="K1879" s="74" t="str">
        <f>INDEX(数据元说明!A:F,MATCH(I1879,数据元说明!C:C,0),5)</f>
        <v>合同号。</v>
      </c>
      <c r="L1879" s="75" t="str">
        <f>INDEX(数据元说明!A:F,MATCH(I1879,数据元说明!C:C,0),6)</f>
        <v>C..100</v>
      </c>
      <c r="M1879" s="75" t="s">
        <v>4190</v>
      </c>
      <c r="N1879" s="103" t="s">
        <v>1583</v>
      </c>
      <c r="O1879" s="77" t="s">
        <v>1745</v>
      </c>
      <c r="P1879" s="75"/>
    </row>
    <row r="1880" s="43" customFormat="1" customHeight="1" spans="1:16">
      <c r="A1880" s="69"/>
      <c r="B1880" s="107"/>
      <c r="C1880" s="77" t="s">
        <v>310</v>
      </c>
      <c r="D1880" s="77" t="s">
        <v>4187</v>
      </c>
      <c r="E1880" s="102">
        <v>1107</v>
      </c>
      <c r="F1880" s="75" t="s">
        <v>709</v>
      </c>
      <c r="G1880" s="102">
        <v>110702</v>
      </c>
      <c r="H1880" s="100" t="s">
        <v>2157</v>
      </c>
      <c r="I1880" s="100" t="s">
        <v>709</v>
      </c>
      <c r="J1880" s="68" t="str">
        <f>INDEX(数据元说明!A:F,MATCH(I1880,数据元说明!C:C,0),2)</f>
        <v>004001</v>
      </c>
      <c r="K1880" s="74" t="str">
        <f>INDEX(数据元说明!A:F,MATCH(I1880,数据元说明!C:C,0),5)</f>
        <v>唯一标识该笔交易的编号，银行自定义。可以是业务编号，也可以是交易系统中使用的时间戳，需能够体现交易次序，如：时间戳(纳秒)：1530027865231834600。</v>
      </c>
      <c r="L1880" s="100" t="str">
        <f>INDEX(数据元说明!A:F,MATCH(I1880,数据元说明!C:C,0),6)</f>
        <v>C..100</v>
      </c>
      <c r="M1880" s="103" t="s">
        <v>4191</v>
      </c>
      <c r="N1880" s="103" t="s">
        <v>1601</v>
      </c>
      <c r="O1880" s="108"/>
      <c r="P1880" s="103"/>
    </row>
    <row r="1881" s="43" customFormat="1" customHeight="1" spans="1:16">
      <c r="A1881" s="96"/>
      <c r="B1881" s="77"/>
      <c r="C1881" s="77" t="s">
        <v>310</v>
      </c>
      <c r="D1881" s="77" t="s">
        <v>4187</v>
      </c>
      <c r="E1881" s="102">
        <v>1107</v>
      </c>
      <c r="F1881" s="75" t="s">
        <v>1458</v>
      </c>
      <c r="G1881" s="102">
        <v>110703</v>
      </c>
      <c r="H1881" s="75" t="s">
        <v>3437</v>
      </c>
      <c r="I1881" s="75" t="s">
        <v>1458</v>
      </c>
      <c r="J1881" s="168" t="str">
        <f>INDEX(数据元说明!A:F,MATCH(I1881,数据元说明!C:C,0),2)</f>
        <v>010082</v>
      </c>
      <c r="K1881" s="74" t="str">
        <f>INDEX(数据元说明!A:F,MATCH(I1881,数据元说明!C:C,0),5)</f>
        <v>采用《金融机构编码规范》编发的法人机构代码(即金融机构代码）前6位。</v>
      </c>
      <c r="L1881" s="75" t="str">
        <f>INDEX(数据元说明!A:F,MATCH(I1881,数据元说明!C:C,0),6)</f>
        <v>C..30</v>
      </c>
      <c r="M1881" s="109"/>
      <c r="N1881" s="103"/>
      <c r="O1881" s="103"/>
      <c r="P1881" s="75"/>
    </row>
    <row r="1882" s="43" customFormat="1" customHeight="1" outlineLevel="1" spans="1:16">
      <c r="A1882" s="64"/>
      <c r="B1882" s="65"/>
      <c r="C1882" s="77" t="s">
        <v>310</v>
      </c>
      <c r="D1882" s="77" t="s">
        <v>4187</v>
      </c>
      <c r="E1882" s="102">
        <v>1107</v>
      </c>
      <c r="F1882" s="68" t="s">
        <v>373</v>
      </c>
      <c r="G1882" s="102">
        <v>110704</v>
      </c>
      <c r="H1882" s="68" t="s">
        <v>1588</v>
      </c>
      <c r="I1882" s="68" t="s">
        <v>373</v>
      </c>
      <c r="J1882" s="68" t="str">
        <f>INDEX(数据元说明!A:F,MATCH(I1882,数据元说明!C:C,0),2)</f>
        <v>001011</v>
      </c>
      <c r="K1882" s="74" t="str">
        <f>INDEX(数据元说明!A:F,MATCH(I1882,数据元说明!C:C,0),5)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882" s="68" t="str">
        <f>INDEX(数据元说明!A:F,MATCH(I1882,数据元说明!C:C,0),6)</f>
        <v>C..30</v>
      </c>
      <c r="M1882" s="74" t="s">
        <v>3624</v>
      </c>
      <c r="N1882" s="74" t="s">
        <v>1601</v>
      </c>
      <c r="O1882" s="74"/>
      <c r="P1882" s="74"/>
    </row>
    <row r="1883" s="43" customFormat="1" customHeight="1" spans="1:16">
      <c r="A1883" s="96"/>
      <c r="B1883" s="77"/>
      <c r="C1883" s="77" t="s">
        <v>310</v>
      </c>
      <c r="D1883" s="77" t="s">
        <v>4187</v>
      </c>
      <c r="E1883" s="102">
        <v>1107</v>
      </c>
      <c r="F1883" s="75" t="s">
        <v>3388</v>
      </c>
      <c r="G1883" s="102">
        <v>110705</v>
      </c>
      <c r="H1883" s="75" t="s">
        <v>3389</v>
      </c>
      <c r="I1883" s="75" t="s">
        <v>325</v>
      </c>
      <c r="J1883" s="68" t="str">
        <f>INDEX(数据元说明!A:F,MATCH(I1883,数据元说明!C:C,0),2)</f>
        <v>001001</v>
      </c>
      <c r="K1883" s="74" t="str">
        <f>INDEX(数据元说明!A:F,MATCH(I1883,数据元说明!C:C,0),5)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883" s="75" t="str">
        <f>INDEX(数据元说明!A:F,MATCH(I1883,数据元说明!C:C,0),6)</f>
        <v>C..450</v>
      </c>
      <c r="M1883" s="75" t="s">
        <v>3625</v>
      </c>
      <c r="N1883" s="103" t="s">
        <v>1583</v>
      </c>
      <c r="O1883" s="103" t="s">
        <v>322</v>
      </c>
      <c r="P1883" s="75"/>
    </row>
    <row r="1884" s="43" customFormat="1" customHeight="1" spans="1:16">
      <c r="A1884" s="96"/>
      <c r="B1884" s="77"/>
      <c r="C1884" s="77" t="s">
        <v>310</v>
      </c>
      <c r="D1884" s="77" t="s">
        <v>4187</v>
      </c>
      <c r="E1884" s="102">
        <v>1107</v>
      </c>
      <c r="F1884" s="75" t="s">
        <v>1837</v>
      </c>
      <c r="G1884" s="102">
        <v>110706</v>
      </c>
      <c r="H1884" s="75" t="s">
        <v>1838</v>
      </c>
      <c r="I1884" s="75" t="s">
        <v>393</v>
      </c>
      <c r="J1884" s="68" t="str">
        <f>INDEX(数据元说明!A:F,MATCH(I1884,数据元说明!C:C,0),2)</f>
        <v>001016</v>
      </c>
      <c r="K1884" s="74" t="str">
        <f>INDEX(数据元说明!A:F,MATCH(I1884,数据元说明!C:C,0),5)</f>
        <v>姓名。</v>
      </c>
      <c r="L1884" s="75" t="str">
        <f>INDEX(数据元说明!A:F,MATCH(I1884,数据元说明!C:C,0),6)</f>
        <v>C..150</v>
      </c>
      <c r="M1884" s="103" t="s">
        <v>4192</v>
      </c>
      <c r="N1884" s="103" t="s">
        <v>1583</v>
      </c>
      <c r="O1884" s="103" t="s">
        <v>3097</v>
      </c>
      <c r="P1884" s="75"/>
    </row>
    <row r="1885" s="43" customFormat="1" customHeight="1" spans="1:16">
      <c r="A1885" s="96"/>
      <c r="B1885" s="77"/>
      <c r="C1885" s="77" t="s">
        <v>310</v>
      </c>
      <c r="D1885" s="77" t="s">
        <v>4187</v>
      </c>
      <c r="E1885" s="102">
        <v>1107</v>
      </c>
      <c r="F1885" s="75" t="s">
        <v>1972</v>
      </c>
      <c r="G1885" s="102">
        <v>110707</v>
      </c>
      <c r="H1885" s="75" t="s">
        <v>1973</v>
      </c>
      <c r="I1885" s="75" t="s">
        <v>1554</v>
      </c>
      <c r="J1885" s="168" t="str">
        <f>INDEX(数据元说明!A:F,MATCH(I1885,数据元说明!C:C,0),2)</f>
        <v>010107</v>
      </c>
      <c r="K1885" s="74" t="str">
        <f>INDEX(数据元说明!A:F,MATCH(I1885,数据元说明!C:C,0),5)</f>
        <v>1.个人客户：居民身份证，临时居民身份证，户口簿， 军官证，警官证，文职干部证，士兵证，军事院校学员证，离休干部荣誉证，军官退休证，文职干部退休证，中华人民共和国护照，外国护照，港澳往来内地通行证，台湾往来内地通行证，外国人永久居留证，其他。
2.机构客户：法人和其他组织统一社会信用代码，全国组织机构代码，企业法人营业执照号码，国税登记证号码，金融许可证号码，基本存款账户开户登记证号码，政府人事部门批文号码，编制委员会批文号码，政府人事部门登记证书号码，编制委员会登记证书号码，军队、武警财务部门开户证明号码，社会团体登记证书号码，民办非企业登记证书号码，外地常设机构住在地政府主管部门批文号码，国家主管部门颁外国驻华机构批文号码，国家登记机关颁外资企业驻华代表、办事处登记证号码，主管部门颁居民、村民、社区委员会批文号码，独立核算的附属机构批文号码，主管部门批文号码，财政部门证明号码，证券投资业务许可证号码，临时经营地工商行政管理部门批文号码，企业名称预先核准通知书号码，企业营业执照号码，个体工商户营业执照号码，地税登记证号码，宗教事务管理部门的批文或证明号码，借款合同号码，国家外汇管理部门的批复文件号码，主管部门许可证号码，建筑施工及安装合同号码，组织机构占位号码，分支机构替代号码，SPV登记编码，其他。
3.其他客户： XX。
无法以枚举类型填报的，以“XX”报送，其中“XX”为银行自定义类型。
原则上，中国境内公民的“证件类别”应选择居民身份证。中国境内机构的“证件类别”应优先选择“法人和其他组织统一社会信用代码”。</v>
      </c>
      <c r="L1885" s="75" t="str">
        <f>INDEX(数据元说明!A:F,MATCH(I1885,数据元说明!C:C,0),6)</f>
        <v>C..60</v>
      </c>
      <c r="M1885" s="103" t="s">
        <v>4193</v>
      </c>
      <c r="N1885" s="103" t="s">
        <v>1601</v>
      </c>
      <c r="O1885" s="103"/>
      <c r="P1885" s="75"/>
    </row>
    <row r="1886" s="43" customFormat="1" customHeight="1" spans="1:16">
      <c r="A1886" s="96"/>
      <c r="B1886" s="77"/>
      <c r="C1886" s="77" t="s">
        <v>310</v>
      </c>
      <c r="D1886" s="77" t="s">
        <v>4187</v>
      </c>
      <c r="E1886" s="102">
        <v>1107</v>
      </c>
      <c r="F1886" s="75" t="s">
        <v>1974</v>
      </c>
      <c r="G1886" s="102">
        <v>110708</v>
      </c>
      <c r="H1886" s="75" t="s">
        <v>1975</v>
      </c>
      <c r="I1886" s="75" t="s">
        <v>496</v>
      </c>
      <c r="J1886" s="68" t="str">
        <f>INDEX(数据元说明!A:F,MATCH(I1886,数据元说明!C:C,0),2)</f>
        <v>002003</v>
      </c>
      <c r="K1886" s="74" t="str">
        <f>INDEX(数据元说明!A:F,MATCH(I1886,数据元说明!C:C,0),5)</f>
        <v>与证件类别对应的证件号码。涉及个人身份证件时需按照本规范给定规则进行脱敏处理。</v>
      </c>
      <c r="L1886" s="75" t="str">
        <f>INDEX(数据元说明!A:F,MATCH(I1886,数据元说明!C:C,0),6)</f>
        <v>C..70</v>
      </c>
      <c r="M1886" s="103" t="s">
        <v>4194</v>
      </c>
      <c r="N1886" s="103" t="s">
        <v>1601</v>
      </c>
      <c r="O1886" s="103"/>
      <c r="P1886" s="75"/>
    </row>
    <row r="1887" s="43" customFormat="1" customHeight="1" spans="1:16">
      <c r="A1887" s="96"/>
      <c r="B1887" s="77"/>
      <c r="C1887" s="77" t="s">
        <v>310</v>
      </c>
      <c r="D1887" s="77" t="s">
        <v>4187</v>
      </c>
      <c r="E1887" s="102">
        <v>1107</v>
      </c>
      <c r="F1887" s="75" t="s">
        <v>4195</v>
      </c>
      <c r="G1887" s="102">
        <v>110709</v>
      </c>
      <c r="H1887" s="75" t="s">
        <v>4196</v>
      </c>
      <c r="I1887" s="75" t="s">
        <v>704</v>
      </c>
      <c r="J1887" s="68" t="str">
        <f>INDEX(数据元说明!A:F,MATCH(I1887,数据元说明!C:C,0),2)</f>
        <v>003025</v>
      </c>
      <c r="K1887" s="74" t="str">
        <f>INDEX(数据元说明!A:F,MATCH(I1887,数据元说明!C:C,0),5)</f>
        <v>客户交易时所使用的实际账号（银行提供给客户的账号，而非系统记账账号）。如，个人账号报送卡号、折号、单号或客户账号；对公活期账号报送活期存款账号对应的客户账号；对公定期账号报送与该业务绑定交易的客户账号；第三方平台账号报送第三方平台实际支付的账号。</v>
      </c>
      <c r="L1887" s="75" t="str">
        <f>INDEX(数据元说明!A:F,MATCH(I1887,数据元说明!C:C,0),6)</f>
        <v>C..60</v>
      </c>
      <c r="M1887" s="75" t="s">
        <v>4197</v>
      </c>
      <c r="N1887" s="103" t="s">
        <v>1583</v>
      </c>
      <c r="O1887" s="103" t="s">
        <v>4198</v>
      </c>
      <c r="P1887" s="75" t="s">
        <v>4199</v>
      </c>
    </row>
    <row r="1888" s="43" customFormat="1" customHeight="1" spans="1:16">
      <c r="A1888" s="96"/>
      <c r="B1888" s="77"/>
      <c r="C1888" s="77" t="s">
        <v>310</v>
      </c>
      <c r="D1888" s="77" t="s">
        <v>4187</v>
      </c>
      <c r="E1888" s="102">
        <v>1107</v>
      </c>
      <c r="F1888" s="75" t="s">
        <v>4200</v>
      </c>
      <c r="G1888" s="102">
        <v>110710</v>
      </c>
      <c r="H1888" s="75" t="s">
        <v>4201</v>
      </c>
      <c r="I1888" s="75" t="s">
        <v>325</v>
      </c>
      <c r="J1888" s="68" t="str">
        <f>INDEX(数据元说明!A:F,MATCH(I1888,数据元说明!C:C,0),2)</f>
        <v>001001</v>
      </c>
      <c r="K1888" s="74" t="str">
        <f>INDEX(数据元说明!A:F,MATCH(I1888,数据元说明!C:C,0),5)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888" s="75" t="str">
        <f>INDEX(数据元说明!A:F,MATCH(I1888,数据元说明!C:C,0),6)</f>
        <v>C..450</v>
      </c>
      <c r="M1888" s="75" t="s">
        <v>4202</v>
      </c>
      <c r="N1888" s="103" t="s">
        <v>1601</v>
      </c>
      <c r="O1888" s="103"/>
      <c r="P1888" s="75"/>
    </row>
    <row r="1889" s="43" customFormat="1" customHeight="1" spans="1:16">
      <c r="A1889" s="96"/>
      <c r="B1889" s="77"/>
      <c r="C1889" s="77" t="s">
        <v>310</v>
      </c>
      <c r="D1889" s="77" t="s">
        <v>4187</v>
      </c>
      <c r="E1889" s="102">
        <v>1107</v>
      </c>
      <c r="F1889" s="75" t="s">
        <v>4203</v>
      </c>
      <c r="G1889" s="102">
        <v>110711</v>
      </c>
      <c r="H1889" s="75" t="s">
        <v>4204</v>
      </c>
      <c r="I1889" s="75" t="s">
        <v>1222</v>
      </c>
      <c r="J1889" s="168" t="str">
        <f>INDEX(数据元说明!A:F,MATCH(I1889,数据元说明!C:C,0),2)</f>
        <v>010023</v>
      </c>
      <c r="K1889" s="74" t="str">
        <f>INDEX(数据元说明!A:F,MATCH(I1889,数据元说明!C:C,0),5)</f>
        <v>全国，北京市，上海市，天津市，山东省，青岛市，黑龙江省，吉林省，辽宁省，大连市，江苏省，浙江省，宁波市，江西省，安徽省，福建省，厦门市，山西省，河南省，河北省，湖南省，湖北省，广东省，深圳市，广西壮族自治区，海南省，重庆市，四川省，云南省，贵州省，陕西省，甘肃省，青海省，内蒙古自治区，宁夏回族自治区，新疆维吾尔自治区，西藏自治区，香港，澳门，台湾，其他国家或地区。</v>
      </c>
      <c r="L1889" s="75" t="str">
        <f>INDEX(数据元说明!A:F,MATCH(I1889,数据元说明!C:C,0),6)</f>
        <v>C..2000</v>
      </c>
      <c r="M1889" s="75" t="s">
        <v>4205</v>
      </c>
      <c r="N1889" s="103"/>
      <c r="O1889" s="103"/>
      <c r="P1889" s="75"/>
    </row>
    <row r="1890" s="43" customFormat="1" customHeight="1" spans="1:16">
      <c r="A1890" s="96"/>
      <c r="B1890" s="77"/>
      <c r="C1890" s="77" t="s">
        <v>310</v>
      </c>
      <c r="D1890" s="77" t="s">
        <v>4187</v>
      </c>
      <c r="E1890" s="102">
        <v>1107</v>
      </c>
      <c r="F1890" s="75" t="s">
        <v>4206</v>
      </c>
      <c r="G1890" s="102">
        <v>110712</v>
      </c>
      <c r="H1890" s="75" t="s">
        <v>4207</v>
      </c>
      <c r="I1890" s="75" t="s">
        <v>330</v>
      </c>
      <c r="J1890" s="68" t="str">
        <f>INDEX(数据元说明!A:F,MATCH(I1890,数据元说明!C:C,0),2)</f>
        <v>001002</v>
      </c>
      <c r="K1890" s="74" t="str">
        <f>INDEX(数据元说明!A:F,MATCH(I1890,数据元说明!C:C,0),5)</f>
        <v>是，否。</v>
      </c>
      <c r="L1890" s="75" t="str">
        <f>INDEX(数据元说明!A:F,MATCH(I1890,数据元说明!C:C,0),6)</f>
        <v>C3</v>
      </c>
      <c r="M1890" s="75"/>
      <c r="N1890" s="103" t="s">
        <v>1583</v>
      </c>
      <c r="O1890" s="103" t="s">
        <v>484</v>
      </c>
      <c r="P1890" s="75" t="s">
        <v>4208</v>
      </c>
    </row>
    <row r="1891" s="43" customFormat="1" customHeight="1" spans="1:16">
      <c r="A1891" s="96"/>
      <c r="B1891" s="77"/>
      <c r="C1891" s="77" t="s">
        <v>310</v>
      </c>
      <c r="D1891" s="77" t="s">
        <v>4187</v>
      </c>
      <c r="E1891" s="102">
        <v>1107</v>
      </c>
      <c r="F1891" s="75" t="s">
        <v>4209</v>
      </c>
      <c r="G1891" s="102">
        <v>110713</v>
      </c>
      <c r="H1891" s="75" t="s">
        <v>4210</v>
      </c>
      <c r="I1891" s="75" t="s">
        <v>325</v>
      </c>
      <c r="J1891" s="68" t="str">
        <f>INDEX(数据元说明!A:F,MATCH(I1891,数据元说明!C:C,0),2)</f>
        <v>001001</v>
      </c>
      <c r="K1891" s="74" t="str">
        <f>INDEX(数据元说明!A:F,MATCH(I1891,数据元说明!C:C,0),5)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891" s="75" t="str">
        <f>INDEX(数据元说明!A:F,MATCH(I1891,数据元说明!C:C,0),6)</f>
        <v>C..450</v>
      </c>
      <c r="M1891" s="75"/>
      <c r="N1891" s="103" t="s">
        <v>1583</v>
      </c>
      <c r="O1891" s="103" t="s">
        <v>1695</v>
      </c>
      <c r="P1891" s="75" t="s">
        <v>4208</v>
      </c>
    </row>
    <row r="1892" s="43" customFormat="1" ht="50" customHeight="1" spans="1:16">
      <c r="A1892" s="96"/>
      <c r="B1892" s="77"/>
      <c r="C1892" s="77" t="s">
        <v>310</v>
      </c>
      <c r="D1892" s="77" t="s">
        <v>4187</v>
      </c>
      <c r="E1892" s="102">
        <v>1107</v>
      </c>
      <c r="F1892" s="75" t="s">
        <v>4211</v>
      </c>
      <c r="G1892" s="102">
        <v>110714</v>
      </c>
      <c r="H1892" s="75" t="s">
        <v>4212</v>
      </c>
      <c r="I1892" s="75" t="s">
        <v>1458</v>
      </c>
      <c r="J1892" s="168" t="str">
        <f>INDEX(数据元说明!A:F,MATCH(I1892,数据元说明!C:C,0),2)</f>
        <v>010082</v>
      </c>
      <c r="K1892" s="74" t="str">
        <f>INDEX(数据元说明!A:F,MATCH(I1892,数据元说明!C:C,0),5)</f>
        <v>采用《金融机构编码规范》编发的法人机构代码(即金融机构代码）前6位。</v>
      </c>
      <c r="L1892" s="75" t="str">
        <f>INDEX(数据元说明!A:F,MATCH(I1892,数据元说明!C:C,0),6)</f>
        <v>C..30</v>
      </c>
      <c r="M1892" s="75" t="s">
        <v>4213</v>
      </c>
      <c r="N1892" s="103"/>
      <c r="O1892" s="103"/>
      <c r="P1892" s="75"/>
    </row>
    <row r="1893" s="43" customFormat="1" customHeight="1" spans="1:16">
      <c r="A1893" s="96"/>
      <c r="B1893" s="77"/>
      <c r="C1893" s="77" t="s">
        <v>310</v>
      </c>
      <c r="D1893" s="77" t="s">
        <v>4187</v>
      </c>
      <c r="E1893" s="102">
        <v>1107</v>
      </c>
      <c r="F1893" s="75" t="s">
        <v>4214</v>
      </c>
      <c r="G1893" s="102">
        <v>110715</v>
      </c>
      <c r="H1893" s="75" t="s">
        <v>4215</v>
      </c>
      <c r="I1893" s="75" t="s">
        <v>1533</v>
      </c>
      <c r="J1893" s="168" t="str">
        <f>INDEX(数据元说明!A:F,MATCH(I1893,数据元说明!C:C,0),2)</f>
        <v>010101</v>
      </c>
      <c r="K1893" s="74" t="str">
        <f>INDEX(数据元说明!A:F,MATCH(I1893,数据元说明!C:C,0),5)</f>
        <v>银保监会，北京银保监局，上海银保监局，贵州银保监局，宁夏银保监局，湖南银保监局，云南银保监局，福建银保监局，吉林银保监局，江苏银保监局，广东银保监局，青海银保监局，辽宁银保监局，湖北银保监局，海南银保监局，深圳银保监局，河南银保监局，甘肃银保监局，天津银保监局，山东银保监局，大连银保监局，宁波银保监局，广西银保监局，河北银保监局，西藏银保监局，浙江银保监局，四川银保监局，山西银保监局，安徽银保监局，重庆银保监局，黑龙江银保监局，陕西银保监局，江西银保监局，新疆银保监局，内蒙古银保监局，厦门银保监局，青岛银保监局</v>
      </c>
      <c r="L1893" s="75" t="str">
        <f>INDEX(数据元说明!A:F,MATCH(I1893,数据元说明!C:C,0),6)</f>
        <v>C..30</v>
      </c>
      <c r="M1893" s="75"/>
      <c r="N1893" s="103"/>
      <c r="O1893" s="103"/>
      <c r="P1893" s="75"/>
    </row>
    <row r="1894" s="43" customFormat="1" customHeight="1" spans="1:16">
      <c r="A1894" s="96"/>
      <c r="B1894" s="77"/>
      <c r="C1894" s="77" t="s">
        <v>310</v>
      </c>
      <c r="D1894" s="77" t="s">
        <v>4187</v>
      </c>
      <c r="E1894" s="102">
        <v>1107</v>
      </c>
      <c r="F1894" s="75" t="s">
        <v>3620</v>
      </c>
      <c r="G1894" s="102">
        <v>110716</v>
      </c>
      <c r="H1894" s="75" t="s">
        <v>3621</v>
      </c>
      <c r="I1894" s="75" t="s">
        <v>1160</v>
      </c>
      <c r="J1894" s="168" t="str">
        <f>INDEX(数据元说明!A:F,MATCH(I1894,数据元说明!C:C,0),2)</f>
        <v>010008</v>
      </c>
      <c r="K1894" s="74" t="str">
        <f>INDEX(数据元说明!A:F,MATCH(I1894,数据元说明!C:C,0),5)</f>
        <v>发行机构在发行登记时赋予理财产品的代码，该代码在发行机构内部具有唯一性。</v>
      </c>
      <c r="L1894" s="75" t="str">
        <f>INDEX(数据元说明!A:F,MATCH(I1894,数据元说明!C:C,0),6)</f>
        <v>C..200</v>
      </c>
      <c r="M1894" s="75"/>
      <c r="N1894" s="103" t="s">
        <v>1583</v>
      </c>
      <c r="O1894" s="103" t="s">
        <v>322</v>
      </c>
      <c r="P1894" s="75"/>
    </row>
    <row r="1895" s="43" customFormat="1" customHeight="1" spans="1:16">
      <c r="A1895" s="96"/>
      <c r="B1895" s="77"/>
      <c r="C1895" s="77" t="s">
        <v>310</v>
      </c>
      <c r="D1895" s="77" t="s">
        <v>4187</v>
      </c>
      <c r="E1895" s="102">
        <v>1107</v>
      </c>
      <c r="F1895" s="75" t="s">
        <v>4216</v>
      </c>
      <c r="G1895" s="102">
        <v>110717</v>
      </c>
      <c r="H1895" s="75" t="s">
        <v>4217</v>
      </c>
      <c r="I1895" s="75" t="s">
        <v>746</v>
      </c>
      <c r="J1895" s="68" t="str">
        <f>INDEX(数据元说明!A:F,MATCH(I1895,数据元说明!C:C,0),2)</f>
        <v>005001</v>
      </c>
      <c r="K1895" s="74" t="str">
        <f>INDEX(数据元说明!A:F,MATCH(I1895,数据元说明!C:C,0),5)</f>
        <v>银行内部产品中文名称，银行自定义。</v>
      </c>
      <c r="L1895" s="75" t="str">
        <f>INDEX(数据元说明!A:F,MATCH(I1895,数据元说明!C:C,0),6)</f>
        <v>C..300</v>
      </c>
      <c r="M1895" s="75" t="s">
        <v>3623</v>
      </c>
      <c r="N1895" s="103"/>
      <c r="O1895" s="103"/>
      <c r="P1895" s="75"/>
    </row>
    <row r="1896" s="43" customFormat="1" customHeight="1" spans="1:16">
      <c r="A1896" s="96"/>
      <c r="B1896" s="77"/>
      <c r="C1896" s="77" t="s">
        <v>310</v>
      </c>
      <c r="D1896" s="77" t="s">
        <v>4187</v>
      </c>
      <c r="E1896" s="102">
        <v>1107</v>
      </c>
      <c r="F1896" s="77" t="s">
        <v>1176</v>
      </c>
      <c r="G1896" s="102">
        <v>110718</v>
      </c>
      <c r="H1896" s="77" t="s">
        <v>3618</v>
      </c>
      <c r="I1896" s="77" t="s">
        <v>1176</v>
      </c>
      <c r="J1896" s="168" t="str">
        <f>INDEX(数据元说明!A:F,MATCH(I1896,数据元说明!C:C,0),2)</f>
        <v>010012</v>
      </c>
      <c r="K1896" s="74" t="str">
        <f>INDEX(数据元说明!A:F,MATCH(I1896,数据元说明!C:C,0),5)</f>
        <v>登记机构赋予理财产品的标识码，该码具有唯一性。</v>
      </c>
      <c r="L1896" s="75" t="str">
        <f>INDEX(数据元说明!A:F,MATCH(I1896,数据元说明!C:C,0),6)</f>
        <v>C..30</v>
      </c>
      <c r="M1896" s="75"/>
      <c r="N1896" s="103"/>
      <c r="O1896" s="103"/>
      <c r="P1896" s="75"/>
    </row>
    <row r="1897" s="43" customFormat="1" customHeight="1" spans="1:16">
      <c r="A1897" s="96"/>
      <c r="B1897" s="77"/>
      <c r="C1897" s="77" t="s">
        <v>310</v>
      </c>
      <c r="D1897" s="77" t="s">
        <v>4187</v>
      </c>
      <c r="E1897" s="102">
        <v>1107</v>
      </c>
      <c r="F1897" s="75" t="s">
        <v>3290</v>
      </c>
      <c r="G1897" s="102">
        <v>110719</v>
      </c>
      <c r="H1897" s="75" t="s">
        <v>3291</v>
      </c>
      <c r="I1897" s="75" t="s">
        <v>1462</v>
      </c>
      <c r="J1897" s="168" t="str">
        <f>INDEX(数据元说明!A:F,MATCH(I1897,数据元说明!C:C,0),2)</f>
        <v>010083</v>
      </c>
      <c r="K1897" s="74" t="str">
        <f>INDEX(数据元说明!A:F,MATCH(I1897,数据元说明!C:C,0),5)</f>
        <v>募集期认购，存续期申购，存续期赎回，分红，红利再投资，质押融资首期，质押融资到期，冻结，解冻，交易过户转入，交易过户转出，非交易过户转入，非交易过户转出，份额强增，份额强减，到期兑付。</v>
      </c>
      <c r="L1897" s="75" t="str">
        <f>INDEX(数据元说明!A:F,MATCH(I1897,数据元说明!C:C,0),6)</f>
        <v>C..60</v>
      </c>
      <c r="M1897" s="75"/>
      <c r="N1897" s="103"/>
      <c r="O1897" s="103"/>
      <c r="P1897" s="75"/>
    </row>
    <row r="1898" s="43" customFormat="1" customHeight="1" spans="1:16">
      <c r="A1898" s="96"/>
      <c r="B1898" s="77"/>
      <c r="C1898" s="77" t="s">
        <v>310</v>
      </c>
      <c r="D1898" s="77" t="s">
        <v>4187</v>
      </c>
      <c r="E1898" s="102">
        <v>1107</v>
      </c>
      <c r="F1898" s="75" t="s">
        <v>642</v>
      </c>
      <c r="G1898" s="102">
        <v>110720</v>
      </c>
      <c r="H1898" s="75" t="s">
        <v>1914</v>
      </c>
      <c r="I1898" s="75" t="s">
        <v>642</v>
      </c>
      <c r="J1898" s="68" t="str">
        <f>INDEX(数据元说明!A:F,MATCH(I1898,数据元说明!C:C,0),2)</f>
        <v>003010</v>
      </c>
      <c r="K1898" s="74" t="str">
        <f>INDEX(数据元说明!A:F,MATCH(I1898,数据元说明!C:C,0),5)</f>
        <v>遵循《GB/T 12406 表示货币和资金的代码》的字母代码，如CNY。上述文件所列币种无法涵盖的，允许银行自定义填报。多个币种合计折算为人民币（本外币合计）的，填报为BWB。</v>
      </c>
      <c r="L1898" s="75" t="str">
        <f>INDEX(数据元说明!A:F,MATCH(I1898,数据元说明!C:C,0),6)</f>
        <v>C3</v>
      </c>
      <c r="M1898" s="75"/>
      <c r="N1898" s="103"/>
      <c r="O1898" s="103"/>
      <c r="P1898" s="75"/>
    </row>
    <row r="1899" s="43" customFormat="1" customHeight="1" spans="1:16">
      <c r="A1899" s="96"/>
      <c r="B1899" s="77"/>
      <c r="C1899" s="77" t="s">
        <v>310</v>
      </c>
      <c r="D1899" s="77" t="s">
        <v>4187</v>
      </c>
      <c r="E1899" s="102">
        <v>1107</v>
      </c>
      <c r="F1899" s="75" t="s">
        <v>4218</v>
      </c>
      <c r="G1899" s="102">
        <v>110721</v>
      </c>
      <c r="H1899" s="75" t="s">
        <v>4219</v>
      </c>
      <c r="I1899" s="75" t="s">
        <v>345</v>
      </c>
      <c r="J1899" s="68" t="str">
        <f>INDEX(数据元说明!A:F,MATCH(I1899,数据元说明!C:C,0),2)</f>
        <v>001005</v>
      </c>
      <c r="K1899" s="74" t="str">
        <f>INDEX(数据元说明!A:F,MATCH(I1899,数据元说明!C:C,0),5)</f>
        <v>YYYYMMDD，默认值99991231。</v>
      </c>
      <c r="L1899" s="75" t="str">
        <f>INDEX(数据元说明!A:F,MATCH(I1899,数据元说明!C:C,0),6)</f>
        <v>C8</v>
      </c>
      <c r="M1899" s="75" t="s">
        <v>4220</v>
      </c>
      <c r="N1899" s="103"/>
      <c r="O1899" s="103"/>
      <c r="P1899" s="75"/>
    </row>
    <row r="1900" s="43" customFormat="1" customHeight="1" spans="1:16">
      <c r="A1900" s="96"/>
      <c r="B1900" s="77"/>
      <c r="C1900" s="77" t="s">
        <v>310</v>
      </c>
      <c r="D1900" s="77" t="s">
        <v>4187</v>
      </c>
      <c r="E1900" s="102">
        <v>1107</v>
      </c>
      <c r="F1900" s="75" t="s">
        <v>4221</v>
      </c>
      <c r="G1900" s="102">
        <v>110722</v>
      </c>
      <c r="H1900" s="75" t="s">
        <v>4222</v>
      </c>
      <c r="I1900" s="75" t="s">
        <v>355</v>
      </c>
      <c r="J1900" s="68" t="str">
        <f>INDEX(数据元说明!A:F,MATCH(I1900,数据元说明!C:C,0),2)</f>
        <v>001007</v>
      </c>
      <c r="K1900" s="74" t="str">
        <f>INDEX(数据元说明!A:F,MATCH(I1900,数据元说明!C:C,0),5)</f>
        <v>24小时制时间，精确到秒。hhmmss，默认值000000。</v>
      </c>
      <c r="L1900" s="75" t="str">
        <f>INDEX(数据元说明!A:F,MATCH(I1900,数据元说明!C:C,0),6)</f>
        <v>C6</v>
      </c>
      <c r="M1900" s="75" t="s">
        <v>4223</v>
      </c>
      <c r="N1900" s="103"/>
      <c r="O1900" s="103"/>
      <c r="P1900" s="75"/>
    </row>
    <row r="1901" s="43" customFormat="1" customHeight="1" spans="1:16">
      <c r="A1901" s="96"/>
      <c r="B1901" s="77"/>
      <c r="C1901" s="77" t="s">
        <v>310</v>
      </c>
      <c r="D1901" s="77" t="s">
        <v>4187</v>
      </c>
      <c r="E1901" s="102">
        <v>1107</v>
      </c>
      <c r="F1901" s="104" t="s">
        <v>4224</v>
      </c>
      <c r="G1901" s="102">
        <v>110723</v>
      </c>
      <c r="H1901" s="75" t="s">
        <v>4225</v>
      </c>
      <c r="I1901" s="75" t="s">
        <v>1301</v>
      </c>
      <c r="J1901" s="168" t="str">
        <f>INDEX(数据元说明!A:F,MATCH(I1901,数据元说明!C:C,0),2)</f>
        <v>010043</v>
      </c>
      <c r="K1901" s="74" t="str">
        <f>INDEX(数据元说明!A:F,MATCH(I1901,数据元说明!C:C,0),5)</f>
        <v>理财产品份额的单位价值。</v>
      </c>
      <c r="L1901" s="75" t="str">
        <f>INDEX(数据元说明!A:F,MATCH(I1901,数据元说明!C:C,0),6)</f>
        <v>D20.6</v>
      </c>
      <c r="M1901" s="75"/>
      <c r="N1901" s="103" t="s">
        <v>1583</v>
      </c>
      <c r="O1901" s="103" t="s">
        <v>322</v>
      </c>
      <c r="P1901" s="75"/>
    </row>
    <row r="1902" s="43" customFormat="1" customHeight="1" spans="1:16">
      <c r="A1902" s="96"/>
      <c r="B1902" s="77"/>
      <c r="C1902" s="77" t="s">
        <v>310</v>
      </c>
      <c r="D1902" s="77" t="s">
        <v>4187</v>
      </c>
      <c r="E1902" s="102">
        <v>1107</v>
      </c>
      <c r="F1902" s="75" t="s">
        <v>4226</v>
      </c>
      <c r="G1902" s="102">
        <v>110724</v>
      </c>
      <c r="H1902" s="75" t="s">
        <v>4227</v>
      </c>
      <c r="I1902" s="75" t="s">
        <v>634</v>
      </c>
      <c r="J1902" s="68" t="str">
        <f>INDEX(数据元说明!A:F,MATCH(I1902,数据元说明!C:C,0),2)</f>
        <v>003008</v>
      </c>
      <c r="K1902" s="74" t="str">
        <f>INDEX(数据元说明!A:F,MATCH(I1902,数据元说明!C:C,0),5)</f>
        <v>与币种相对应金额。</v>
      </c>
      <c r="L1902" s="75" t="str">
        <f>INDEX(数据元说明!A:F,MATCH(I1902,数据元说明!C:C,0),6)</f>
        <v>D20.2</v>
      </c>
      <c r="M1902" s="75" t="s">
        <v>4228</v>
      </c>
      <c r="N1902" s="103" t="s">
        <v>1583</v>
      </c>
      <c r="O1902" s="103" t="s">
        <v>2888</v>
      </c>
      <c r="P1902" s="75"/>
    </row>
    <row r="1903" s="43" customFormat="1" customHeight="1" spans="1:16">
      <c r="A1903" s="96"/>
      <c r="B1903" s="77"/>
      <c r="C1903" s="77" t="s">
        <v>310</v>
      </c>
      <c r="D1903" s="77" t="s">
        <v>4187</v>
      </c>
      <c r="E1903" s="102">
        <v>1107</v>
      </c>
      <c r="F1903" s="75" t="s">
        <v>4170</v>
      </c>
      <c r="G1903" s="102">
        <v>110725</v>
      </c>
      <c r="H1903" s="75" t="s">
        <v>4171</v>
      </c>
      <c r="I1903" s="75" t="s">
        <v>1537</v>
      </c>
      <c r="J1903" s="168" t="str">
        <f>INDEX(数据元说明!A:F,MATCH(I1903,数据元说明!C:C,0),2)</f>
        <v>010102</v>
      </c>
      <c r="K1903" s="74" t="str">
        <f>INDEX(数据元说明!A:F,MATCH(I1903,数据元说明!C:C,0),5)</f>
        <v>折算人民币的金额</v>
      </c>
      <c r="L1903" s="75" t="str">
        <f>INDEX(数据元说明!A:F,MATCH(I1903,数据元说明!C:C,0),6)</f>
        <v>D20.2</v>
      </c>
      <c r="M1903" s="75" t="s">
        <v>4229</v>
      </c>
      <c r="N1903" s="103" t="s">
        <v>1583</v>
      </c>
      <c r="O1903" s="103" t="s">
        <v>3856</v>
      </c>
      <c r="P1903" s="75"/>
    </row>
    <row r="1904" s="43" customFormat="1" customHeight="1" spans="1:16">
      <c r="A1904" s="96"/>
      <c r="B1904" s="77"/>
      <c r="C1904" s="77" t="s">
        <v>310</v>
      </c>
      <c r="D1904" s="77" t="s">
        <v>4187</v>
      </c>
      <c r="E1904" s="102">
        <v>1107</v>
      </c>
      <c r="F1904" s="75" t="s">
        <v>4230</v>
      </c>
      <c r="G1904" s="102">
        <v>110726</v>
      </c>
      <c r="H1904" s="75" t="s">
        <v>4231</v>
      </c>
      <c r="I1904" s="75" t="s">
        <v>1418</v>
      </c>
      <c r="J1904" s="168" t="str">
        <f>INDEX(数据元说明!A:F,MATCH(I1904,数据元说明!C:C,0),2)</f>
        <v>010072</v>
      </c>
      <c r="K1904" s="74" t="str">
        <f>INDEX(数据元说明!A:F,MATCH(I1904,数据元说明!C:C,0),5)</f>
        <v>产品份额或资产的数量。</v>
      </c>
      <c r="L1904" s="75" t="str">
        <f>INDEX(数据元说明!A:F,MATCH(I1904,数据元说明!C:C,0),6)</f>
        <v>D20.6</v>
      </c>
      <c r="M1904" s="75"/>
      <c r="N1904" s="103" t="s">
        <v>1583</v>
      </c>
      <c r="O1904" s="103" t="s">
        <v>3097</v>
      </c>
      <c r="P1904" s="75"/>
    </row>
    <row r="1905" s="43" customFormat="1" customHeight="1" spans="1:16">
      <c r="A1905" s="96"/>
      <c r="B1905" s="77"/>
      <c r="C1905" s="77" t="s">
        <v>310</v>
      </c>
      <c r="D1905" s="77" t="s">
        <v>4187</v>
      </c>
      <c r="E1905" s="102">
        <v>1107</v>
      </c>
      <c r="F1905" s="75" t="s">
        <v>2692</v>
      </c>
      <c r="G1905" s="102">
        <v>110727</v>
      </c>
      <c r="H1905" s="75" t="s">
        <v>2693</v>
      </c>
      <c r="I1905" s="75" t="s">
        <v>634</v>
      </c>
      <c r="J1905" s="68" t="str">
        <f>INDEX(数据元说明!A:F,MATCH(I1905,数据元说明!C:C,0),2)</f>
        <v>003008</v>
      </c>
      <c r="K1905" s="74" t="str">
        <f>INDEX(数据元说明!A:F,MATCH(I1905,数据元说明!C:C,0),5)</f>
        <v>与币种相对应金额。</v>
      </c>
      <c r="L1905" s="75" t="str">
        <f>INDEX(数据元说明!A:F,MATCH(I1905,数据元说明!C:C,0),6)</f>
        <v>D20.2</v>
      </c>
      <c r="M1905" s="75"/>
      <c r="N1905" s="103" t="s">
        <v>1583</v>
      </c>
      <c r="O1905" s="103" t="s">
        <v>2888</v>
      </c>
      <c r="P1905" s="75"/>
    </row>
    <row r="1906" s="43" customFormat="1" customHeight="1" spans="1:16">
      <c r="A1906" s="96"/>
      <c r="B1906" s="77"/>
      <c r="C1906" s="77" t="s">
        <v>310</v>
      </c>
      <c r="D1906" s="77" t="s">
        <v>4187</v>
      </c>
      <c r="E1906" s="102">
        <v>1107</v>
      </c>
      <c r="F1906" s="75" t="s">
        <v>717</v>
      </c>
      <c r="G1906" s="102">
        <v>110728</v>
      </c>
      <c r="H1906" s="75" t="s">
        <v>2191</v>
      </c>
      <c r="I1906" s="75" t="s">
        <v>717</v>
      </c>
      <c r="J1906" s="68" t="str">
        <f>INDEX(数据元说明!A:F,MATCH(I1906,数据元说明!C:C,0),2)</f>
        <v>004003</v>
      </c>
      <c r="K1906" s="74" t="str">
        <f>INDEX(数据元说明!A:F,MATCH(I1906,数据元说明!C:C,0),5)</f>
        <v>柜面，ATM，VTM，POS，网银，手机银行，银联交易，第三方支付-银行自定义，其他-银行自定义。交易类型为第三方支付的，以“第三方支付-XX”填报，其中“XX”为第三方支付平台名称。如无法以枚举类型填报，则以“其他-XX”填报，其中“XX”为银行自定义类型。</v>
      </c>
      <c r="L1906" s="75" t="str">
        <f>INDEX(数据元说明!A:F,MATCH(I1906,数据元说明!C:C,0),6)</f>
        <v>C..60</v>
      </c>
      <c r="M1906" s="75" t="s">
        <v>4232</v>
      </c>
      <c r="N1906" s="103" t="s">
        <v>1583</v>
      </c>
      <c r="O1906" s="103" t="s">
        <v>4233</v>
      </c>
      <c r="P1906" s="75"/>
    </row>
    <row r="1907" s="43" customFormat="1" customHeight="1" spans="1:16">
      <c r="A1907" s="96"/>
      <c r="B1907" s="77"/>
      <c r="C1907" s="77" t="s">
        <v>310</v>
      </c>
      <c r="D1907" s="77" t="s">
        <v>4187</v>
      </c>
      <c r="E1907" s="102">
        <v>1107</v>
      </c>
      <c r="F1907" s="75" t="s">
        <v>2207</v>
      </c>
      <c r="G1907" s="102">
        <v>110729</v>
      </c>
      <c r="H1907" s="75" t="s">
        <v>2208</v>
      </c>
      <c r="I1907" s="75" t="s">
        <v>409</v>
      </c>
      <c r="J1907" s="68" t="str">
        <f>INDEX(数据元说明!A:F,MATCH(I1907,数据元说明!C:C,0),2)</f>
        <v>001020</v>
      </c>
      <c r="K1907" s="74" t="str">
        <f>INDEX(数据元说明!A:F,MATCH(I1907,数据元说明!C:C,0),5)</f>
        <v>柜员编号，银行自定义。</v>
      </c>
      <c r="L1907" s="75" t="str">
        <f>INDEX(数据元说明!A:F,MATCH(I1907,数据元说明!C:C,0),6)</f>
        <v>C..30</v>
      </c>
      <c r="M1907" s="75" t="s">
        <v>4234</v>
      </c>
      <c r="N1907" s="103" t="s">
        <v>1583</v>
      </c>
      <c r="O1907" s="103" t="s">
        <v>1695</v>
      </c>
      <c r="P1907" s="75"/>
    </row>
    <row r="1908" s="43" customFormat="1" customHeight="1" outlineLevel="1" spans="1:16">
      <c r="A1908" s="97"/>
      <c r="B1908" s="98"/>
      <c r="C1908" s="77" t="s">
        <v>310</v>
      </c>
      <c r="D1908" s="77" t="s">
        <v>4187</v>
      </c>
      <c r="E1908" s="102">
        <v>1107</v>
      </c>
      <c r="F1908" s="100" t="s">
        <v>484</v>
      </c>
      <c r="G1908" s="102">
        <v>110730</v>
      </c>
      <c r="H1908" s="100" t="s">
        <v>1623</v>
      </c>
      <c r="I1908" s="100" t="s">
        <v>484</v>
      </c>
      <c r="J1908" s="68" t="str">
        <f>INDEX(数据元说明!A:F,MATCH(I1908,数据元说明!C:C,0),2)</f>
        <v>001038</v>
      </c>
      <c r="K1908" s="74" t="str">
        <f>INDEX(数据元说明!A:F,MATCH(I1908,数据元说明!C:C,0),5)</f>
        <v>银行自定义。</v>
      </c>
      <c r="L1908" s="100" t="str">
        <f>INDEX(数据元说明!A:F,MATCH(I1908,数据元说明!C:C,0),6)</f>
        <v>C..600</v>
      </c>
      <c r="M1908" s="74" t="s">
        <v>1624</v>
      </c>
      <c r="N1908" s="103" t="s">
        <v>1583</v>
      </c>
      <c r="O1908" s="103" t="s">
        <v>4186</v>
      </c>
      <c r="P1908" s="103"/>
    </row>
    <row r="1909" s="43" customFormat="1" customHeight="1" spans="1:16">
      <c r="A1909" s="96"/>
      <c r="B1909" s="77"/>
      <c r="C1909" s="77" t="s">
        <v>310</v>
      </c>
      <c r="D1909" s="77" t="s">
        <v>4187</v>
      </c>
      <c r="E1909" s="102">
        <v>1107</v>
      </c>
      <c r="F1909" s="75" t="s">
        <v>1625</v>
      </c>
      <c r="G1909" s="102">
        <v>110731</v>
      </c>
      <c r="H1909" s="75" t="s">
        <v>1626</v>
      </c>
      <c r="I1909" s="75" t="s">
        <v>345</v>
      </c>
      <c r="J1909" s="68" t="str">
        <f>INDEX(数据元说明!A:F,MATCH(I1909,数据元说明!C:C,0),2)</f>
        <v>001005</v>
      </c>
      <c r="K1909" s="74" t="str">
        <f>INDEX(数据元说明!A:F,MATCH(I1909,数据元说明!C:C,0),5)</f>
        <v>YYYYMMDD，默认值99991231。</v>
      </c>
      <c r="L1909" s="75" t="str">
        <f>INDEX(数据元说明!A:F,MATCH(I1909,数据元说明!C:C,0),6)</f>
        <v>C8</v>
      </c>
      <c r="M1909" s="75" t="s">
        <v>2071</v>
      </c>
      <c r="N1909" s="103"/>
      <c r="O1909" s="103"/>
      <c r="P1909" s="75"/>
    </row>
    <row r="1910" s="43" customFormat="1" customHeight="1" spans="1:16">
      <c r="A1910" s="97"/>
      <c r="B1910" s="99"/>
      <c r="C1910" s="99" t="s">
        <v>313</v>
      </c>
      <c r="D1910" s="99" t="s">
        <v>4235</v>
      </c>
      <c r="E1910" s="100">
        <v>1108</v>
      </c>
      <c r="F1910" s="100"/>
      <c r="G1910" s="101"/>
      <c r="H1910" s="100" t="s">
        <v>3615</v>
      </c>
      <c r="I1910" s="100"/>
      <c r="J1910" s="100"/>
      <c r="K1910" s="75"/>
      <c r="L1910" s="100"/>
      <c r="M1910" s="103" t="s">
        <v>4236</v>
      </c>
      <c r="N1910" s="103" t="s">
        <v>1601</v>
      </c>
      <c r="O1910" s="103"/>
      <c r="P1910" s="75"/>
    </row>
    <row r="1911" s="43" customFormat="1" ht="56" customHeight="1" spans="1:16">
      <c r="A1911" s="96"/>
      <c r="B1911" s="77"/>
      <c r="C1911" s="77" t="s">
        <v>313</v>
      </c>
      <c r="D1911" s="77" t="s">
        <v>4235</v>
      </c>
      <c r="E1911" s="102">
        <v>1108</v>
      </c>
      <c r="F1911" s="75" t="s">
        <v>1458</v>
      </c>
      <c r="G1911" s="102">
        <v>110801</v>
      </c>
      <c r="H1911" s="75" t="s">
        <v>1584</v>
      </c>
      <c r="I1911" s="75" t="s">
        <v>1458</v>
      </c>
      <c r="J1911" s="168" t="str">
        <f>INDEX(数据元说明!A:F,MATCH(I1911,数据元说明!C:C,0),2)</f>
        <v>010082</v>
      </c>
      <c r="K1911" s="74" t="str">
        <f>INDEX(数据元说明!A:F,MATCH(I1911,数据元说明!C:C,0),5)</f>
        <v>采用《金融机构编码规范》编发的法人机构代码(即金融机构代码）前6位。</v>
      </c>
      <c r="L1911" s="75" t="str">
        <f>INDEX(数据元说明!A:F,MATCH(I1911,数据元说明!C:C,0),6)</f>
        <v>C..30</v>
      </c>
      <c r="M1911" s="75"/>
      <c r="N1911" s="103"/>
      <c r="O1911" s="103"/>
      <c r="P1911" s="75"/>
    </row>
    <row r="1912" s="43" customFormat="1" customHeight="1" outlineLevel="1" spans="1:16">
      <c r="A1912" s="64"/>
      <c r="B1912" s="65"/>
      <c r="C1912" s="77" t="s">
        <v>313</v>
      </c>
      <c r="D1912" s="77" t="s">
        <v>4235</v>
      </c>
      <c r="E1912" s="102">
        <v>1108</v>
      </c>
      <c r="F1912" s="68" t="s">
        <v>373</v>
      </c>
      <c r="G1912" s="102">
        <v>110802</v>
      </c>
      <c r="H1912" s="68" t="s">
        <v>1588</v>
      </c>
      <c r="I1912" s="68" t="s">
        <v>373</v>
      </c>
      <c r="J1912" s="68" t="str">
        <f>INDEX(数据元说明!A:F,MATCH(I1912,数据元说明!C:C,0),2)</f>
        <v>001011</v>
      </c>
      <c r="K1912" s="74" t="str">
        <f>INDEX(数据元说明!A:F,MATCH(I1912,数据元说明!C:C,0),5)</f>
        <v>金融许可证机构编码编制规则（试行）
　一、机构编码结构
　　机构编码由大写英文字母和数字组成，共15位。分六个部分，分别是机构类型代码、机构代码、组织类别代码、发证机关代码、地址代码、顺序代码，从左至右顺序排列，如下表所示。
　　二、机构编码含义
　　（一）第［一］位是机构类型代码，用大写英文字母表示。
　　A-政策性银行
　　B-商业银行
　　C-农村合作银行
　　D-城市信用社
　　E-农村信用社
　　F-资金互助社
　　J-金融资产管理公司
　　K-信托公司
　　L-财务公司
　　M-金融租赁公司
　　N-汽车金融公司
　　P-货币经纪公司
　　Q-贷款公司
　　Z-其他类金融机构
　　新增机构类型时，根据需要确定机构类型代码。
　　（二）第［二］位至第［五］位是机构代码，用数字表示。
　　1.每个法人机构指定唯一的代码，由计算机系统按照规则自动生成。除农村信用社、资金互助社、贷款公司（E、F、Q类机构）外，全国统一编码。E、F、Q类机构在省（自治区、直辖市）范围内统一编码。
　　2.新设立的机构依照所属机构类型顺序排列。
　　机构代码编码示例如下：
　　A-政策性银行
　　0001-国家开发银行
　　……
　　B-商业银行
　　0001-中国工商银行股份有限公司
　　……
　　C-农村合作银行
　　0001-天津大港农村合作银行
　　……
　　D-城市信用社
　　0001-邯郸市城市信用社股份有限公司
　　……
　　E-农村信用社天津市
　　0001-天津市宝坻区农村信用合作联社
　　……
　　新疆维吾尔自治区
　　0001-新疆维吾尔自治区农村信用社联合社
　　……
　　F-资金互助社
　　吉林省
　　0001-吉林省梨树县闰家村百信农村资金互助社
　　……
　　青海省
　　0001-青海省乐都县雨润镇兴乐农村资金互助社
　　……
　　J-金融资产管理公司
　　0001-中国华融资产管理公司
　　……
　　K-信托投资公司
　　0001-中诚信托投资有限责任公司
　　……
　　L-财务公司
　　0001-中海石油财务有限责任公司
　　……
　　M-金融租赁公司
　　0001-中国外贸金融租赁公司
　　……
　　N-汽车金融公司
　　0001-大众汽车金融（中国）有限公司
　　……
　　P-货币经纪公司
　　0001-上海国利货币经纪有限公司
　　……
　　Q-贷款公司四川省
　　0001-四川省仪陇县惠民贷款有限责任公司
　　……
　　新疆维吾尔自治区
　　0001-
　　……
　　Z-其他类金融机构
　　0001-中央国债登记结算有限责任公司
　　……
　　（三）第〔六〕位是组织类别代码，用大写英文字母表示。
　　机构类型不同，组织类别代码的含义不同。定义如下：
　　1.A-政策性银行
　　H-总行
　　G-总行营业部
　　H-级分行
　　K-一级分行营业部
　　M-二级分行
　　S-支行
　　X-其他分支机构
　　2.B-商业银行
　　H-总行
　　G-总行营业部、专营机构
　　B-一级分行
　　K-一级分行营业部
　　L-二级分行
　　M-直属支行
　　N-二级分行营业部
　　S-支行
　　U-分理处、办事处、营业所
　　V-储蓄所
　　X-其他分支机构
　　3.C-农村合作银行
　　H-总行
　　S-支行
　　U-分理处
　　V-储蓄所
　　X-其他分支机构
　　4.D-城市信用社
　　H-法人
　　S-分社、营业部
　　X-其他分支机构
　　5.E-农村信用社
　　H-省（自治区、直辖市）联合社
　　B-地（市）联合社、联社
　　S-县（市）联合社、联社、合作社（县级）
　　T-信用合作社
　　U-信用社、分社
　　V-储蓄所
　　X-其他分支机构
　　6.F-资金互助社
　　H-法人
　　7.J-金融资产管理公司
　　H-总公司
　　B-办事处
　　X-其他分支机构
　　8.K-信托公司
　　H-法人
　　9.N-汽车金融公司
　　H-法人
　　10.L-财务公司
　　H-总公司
　　B-分公司
　　X-其他分支机构
　　11.M-金融租赁公司
　　H-总公司
　　B-分公司
　　X-其他分支机构
　　12.P-货币经纪公司
　　H-总公司
　　B-分公司
　　X-其他分支机构
　　13.Q-贷款公司
　　H-总公司
　　B-分公司
　　X-其他分支机构
　　14.Z-其他类金融机构
　　Z类机构组织类别代码编码方法参照以上规则。
　　新增机构类型时，参照以上规则，根据实际情况定义其组织类别代码。
　　（四）第〔七〕位是发证机关代码，用数字表示。
　　1-银保监会
　　2-银监局
　　3-银监分局
　　（五）第〔八〕位至第〔十一〕是地址代码，用数字表示。按照《中华人民共和国行政区划代码》 （GB/T2260），取市（地区、自治州、盟）、直辖市行政区划代码前四位，作为地址代码。
　　地址代码示例如下：1100表示北京市，1200表示天津市，1301表示石家庄市，……
　　（六）第〔十二〕位至第〔十五〕位是顺序代码，用数字表示。机构类型代码、机构代码、组织类别代码、发证机关代码和地址代码相同的机构按照制发金融许可证的顺序编码。
　　三、机构编码的编制规则
　　编制机构编码时，按照从左至右的顺序依次确定机构类型代码、机构代码、组织类别代码、发证机关代码、地址代码、顺序代码，由计算机自动生成。
　　为了保证机构编码的唯一性，以利于电子计算机较长时间地存储数据，因行政许可变更需换发金融许可证，涉及机构编码变更的，原机构编码不再使用.金融机构终止的，机构编码不再使用。注销开业许可收回金融许可证的，机构编码不再使用。</v>
      </c>
      <c r="L1912" s="68" t="str">
        <f>INDEX(数据元说明!A:F,MATCH(I1912,数据元说明!C:C,0),6)</f>
        <v>C..30</v>
      </c>
      <c r="M1912" s="74" t="s">
        <v>3624</v>
      </c>
      <c r="N1912" s="74" t="s">
        <v>1601</v>
      </c>
      <c r="O1912" s="74"/>
      <c r="P1912" s="74"/>
    </row>
    <row r="1913" s="43" customFormat="1" customHeight="1" spans="1:16">
      <c r="A1913" s="96"/>
      <c r="B1913" s="77"/>
      <c r="C1913" s="77" t="s">
        <v>313</v>
      </c>
      <c r="D1913" s="77" t="s">
        <v>4235</v>
      </c>
      <c r="E1913" s="102">
        <v>1108</v>
      </c>
      <c r="F1913" s="75" t="s">
        <v>3388</v>
      </c>
      <c r="G1913" s="102">
        <v>110803</v>
      </c>
      <c r="H1913" s="75" t="s">
        <v>1593</v>
      </c>
      <c r="I1913" s="75" t="s">
        <v>325</v>
      </c>
      <c r="J1913" s="68" t="str">
        <f>INDEX(数据元说明!A:F,MATCH(I1913,数据元说明!C:C,0),2)</f>
        <v>001001</v>
      </c>
      <c r="K1913" s="74" t="str">
        <f>INDEX(数据元说明!A:F,MATCH(I1913,数据元说明!C:C,0),5)</f>
        <v>名称应与公章所使用的名称完全一致。银行机构以银保监会金融机构许可证登记名称为准。无独立金融机构许可证的机构，可在本名称中体现出机构特征。第三方支付平台填报第三方支付平台名称。
客户名称按照客户的不同类型按如下标准填报。
（1）集团客户，填报银行对该集团授信采用的集团客户名称。视同集团客户填报的供应链融资填报核心企业客户名称。
（2）单一法人客户，经有关部门批准正式使用的全称，与公章所使用的名称完全一致。视同单一法人客户填报的分公司，填报分公司全称，与分公司公章所使用的名称完全一致。客户是境内涉密机构的，客户名称填报为“*********”。
（3）同业客户，经有关部门批准正式使用的客户全称，与客户公章所使用的名称完全一致。
（4）自然人，与有效证件上的姓名一致。
（5）境外客户，客户名称填报英文名称。</v>
      </c>
      <c r="L1913" s="75" t="str">
        <f>INDEX(数据元说明!A:F,MATCH(I1913,数据元说明!C:C,0),6)</f>
        <v>C..450</v>
      </c>
      <c r="M1913" s="75" t="s">
        <v>3625</v>
      </c>
      <c r="N1913" s="103"/>
      <c r="O1913" s="103"/>
      <c r="P1913" s="75"/>
    </row>
    <row r="1914" s="43" customFormat="1" customHeight="1" spans="1:16">
      <c r="A1914" s="96"/>
      <c r="B1914" s="77"/>
      <c r="C1914" s="77" t="s">
        <v>313</v>
      </c>
      <c r="D1914" s="77" t="s">
        <v>4235</v>
      </c>
      <c r="E1914" s="102">
        <v>1108</v>
      </c>
      <c r="F1914" s="75" t="s">
        <v>642</v>
      </c>
      <c r="G1914" s="102">
        <v>110804</v>
      </c>
      <c r="H1914" s="75" t="s">
        <v>1914</v>
      </c>
      <c r="I1914" s="75" t="s">
        <v>642</v>
      </c>
      <c r="J1914" s="68" t="str">
        <f>INDEX(数据元说明!A:F,MATCH(I1914,数据元说明!C:C,0),2)</f>
        <v>003010</v>
      </c>
      <c r="K1914" s="74" t="str">
        <f>INDEX(数据元说明!A:F,MATCH(I1914,数据元说明!C:C,0),5)</f>
        <v>遵循《GB/T 12406 表示货币和资金的代码》的字母代码，如CNY。上述文件所列币种无法涵盖的，允许银行自定义填报。多个币种合计折算为人民币（本外币合计）的，填报为BWB。</v>
      </c>
      <c r="L1914" s="75" t="str">
        <f>INDEX(数据元说明!A:F,MATCH(I1914,数据元说明!C:C,0),6)</f>
        <v>C3</v>
      </c>
      <c r="M1914" s="75" t="s">
        <v>4237</v>
      </c>
      <c r="N1914" s="103"/>
      <c r="O1914" s="103"/>
      <c r="P1914" s="75"/>
    </row>
    <row r="1915" s="43" customFormat="1" customHeight="1" spans="1:16">
      <c r="A1915" s="96"/>
      <c r="B1915" s="77"/>
      <c r="C1915" s="77" t="s">
        <v>313</v>
      </c>
      <c r="D1915" s="77" t="s">
        <v>4235</v>
      </c>
      <c r="E1915" s="102">
        <v>1108</v>
      </c>
      <c r="F1915" s="75" t="s">
        <v>1837</v>
      </c>
      <c r="G1915" s="102">
        <v>110805</v>
      </c>
      <c r="H1915" s="75" t="s">
        <v>1838</v>
      </c>
      <c r="I1915" s="75" t="s">
        <v>393</v>
      </c>
      <c r="J1915" s="68" t="str">
        <f>INDEX(数据元说明!A:F,MATCH(I1915,数据元说明!C:C,0),2)</f>
        <v>001016</v>
      </c>
      <c r="K1915" s="74" t="str">
        <f>INDEX(数据元说明!A:F,MATCH(I1915,数据元说明!C:C,0),5)</f>
        <v>姓名。</v>
      </c>
      <c r="L1915" s="75" t="str">
        <f>INDEX(数据元说明!A:F,MATCH(I1915,数据元说明!C:C,0),6)</f>
        <v>C..150</v>
      </c>
      <c r="M1915" s="75" t="s">
        <v>4238</v>
      </c>
      <c r="N1915" s="103"/>
      <c r="O1915" s="103"/>
      <c r="P1915" s="75"/>
    </row>
    <row r="1916" s="43" customFormat="1" customHeight="1" spans="1:16">
      <c r="A1916" s="96"/>
      <c r="B1916" s="77"/>
      <c r="C1916" s="77" t="s">
        <v>313</v>
      </c>
      <c r="D1916" s="77" t="s">
        <v>4235</v>
      </c>
      <c r="E1916" s="102">
        <v>1108</v>
      </c>
      <c r="F1916" s="75" t="s">
        <v>1972</v>
      </c>
      <c r="G1916" s="102">
        <v>110806</v>
      </c>
      <c r="H1916" s="75" t="s">
        <v>1973</v>
      </c>
      <c r="I1916" s="75" t="s">
        <v>1554</v>
      </c>
      <c r="J1916" s="168" t="str">
        <f>INDEX(数据元说明!A:F,MATCH(I1916,数据元说明!C:C,0),2)</f>
        <v>010107</v>
      </c>
      <c r="K1916" s="74" t="str">
        <f>INDEX(数据元说明!A:F,MATCH(I1916,数据元说明!C:C,0),5)</f>
        <v>1.个人客户：居民身份证，临时居民身份证，户口簿， 军官证，警官证，文职干部证，士兵证，军事院校学员证，离休干部荣誉证，军官退休证，文职干部退休证，中华人民共和国护照，外国护照，港澳往来内地通行证，台湾往来内地通行证，外国人永久居留证，其他。
2.机构客户：法人和其他组织统一社会信用代码，全国组织机构代码，企业法人营业执照号码，国税登记证号码，金融许可证号码，基本存款账户开户登记证号码，政府人事部门批文号码，编制委员会批文号码，政府人事部门登记证书号码，编制委员会登记证书号码，军队、武警财务部门开户证明号码，社会团体登记证书号码，民办非企业登记证书号码，外地常设机构住在地政府主管部门批文号码，国家主管部门颁外国驻华机构批文号码，国家登记机关颁外资企业驻华代表、办事处登记证号码，主管部门颁居民、村民、社区委员会批文号码，独立核算的附属机构批文号码，主管部门批文号码，财政部门证明号码，证券投资业务许可证号码，临时经营地工商行政管理部门批文号码，企业名称预先核准通知书号码，企业营业执照号码，个体工商户营业执照号码，地税登记证号码，宗教事务管理部门的批文或证明号码，借款合同号码，国家外汇管理部门的批复文件号码，主管部门许可证号码，建筑施工及安装合同号码，组织机构占位号码，分支机构替代号码，SPV登记编码，其他。
3.其他客户： XX。
无法以枚举类型填报的，以“XX”报送，其中“XX”为银行自定义类型。
原则上，中国境内公民的“证件类别”应选择居民身份证。中国境内机构的“证件类别”应优先选择“法人和其他组织统一社会信用代码”。</v>
      </c>
      <c r="L1916" s="75" t="str">
        <f>INDEX(数据元说明!A:F,MATCH(I1916,数据元说明!C:C,0),6)</f>
        <v>C..60</v>
      </c>
      <c r="M1916" s="103" t="s">
        <v>4239</v>
      </c>
      <c r="N1916" s="103"/>
      <c r="O1916" s="103"/>
      <c r="P1916" s="75"/>
    </row>
    <row r="1917" s="43" customFormat="1" customHeight="1" spans="1:16">
      <c r="A1917" s="96"/>
      <c r="B1917" s="77"/>
      <c r="C1917" s="77" t="s">
        <v>313</v>
      </c>
      <c r="D1917" s="77" t="s">
        <v>4235</v>
      </c>
      <c r="E1917" s="102">
        <v>1108</v>
      </c>
      <c r="F1917" s="75" t="s">
        <v>1974</v>
      </c>
      <c r="G1917" s="102">
        <v>110807</v>
      </c>
      <c r="H1917" s="75" t="s">
        <v>1975</v>
      </c>
      <c r="I1917" s="75" t="s">
        <v>496</v>
      </c>
      <c r="J1917" s="68" t="str">
        <f>INDEX(数据元说明!A:F,MATCH(I1917,数据元说明!C:C,0),2)</f>
        <v>002003</v>
      </c>
      <c r="K1917" s="74" t="str">
        <f>INDEX(数据元说明!A:F,MATCH(I1917,数据元说明!C:C,0),5)</f>
        <v>与证件类别对应的证件号码。涉及个人身份证件时需按照本规范给定规则进行脱敏处理。</v>
      </c>
      <c r="L1917" s="75" t="str">
        <f>INDEX(数据元说明!A:F,MATCH(I1917,数据元说明!C:C,0),6)</f>
        <v>C..70</v>
      </c>
      <c r="M1917" s="103" t="s">
        <v>4240</v>
      </c>
      <c r="N1917" s="103"/>
      <c r="O1917" s="103"/>
      <c r="P1917" s="75"/>
    </row>
    <row r="1918" s="43" customFormat="1" customHeight="1" spans="1:16">
      <c r="A1918" s="96"/>
      <c r="B1918" s="77"/>
      <c r="C1918" s="77" t="s">
        <v>313</v>
      </c>
      <c r="D1918" s="77" t="s">
        <v>4235</v>
      </c>
      <c r="E1918" s="102">
        <v>1108</v>
      </c>
      <c r="F1918" s="75" t="s">
        <v>4216</v>
      </c>
      <c r="G1918" s="102">
        <v>110808</v>
      </c>
      <c r="H1918" s="75" t="s">
        <v>4217</v>
      </c>
      <c r="I1918" s="75" t="s">
        <v>746</v>
      </c>
      <c r="J1918" s="68" t="str">
        <f>INDEX(数据元说明!A:F,MATCH(I1918,数据元说明!C:C,0),2)</f>
        <v>005001</v>
      </c>
      <c r="K1918" s="74" t="str">
        <f>INDEX(数据元说明!A:F,MATCH(I1918,数据元说明!C:C,0),5)</f>
        <v>银行内部产品中文名称，银行自定义。</v>
      </c>
      <c r="L1918" s="75" t="str">
        <f>INDEX(数据元说明!A:F,MATCH(I1918,数据元说明!C:C,0),6)</f>
        <v>C..300</v>
      </c>
      <c r="M1918" s="75" t="s">
        <v>4241</v>
      </c>
      <c r="N1918" s="103"/>
      <c r="O1918" s="103"/>
      <c r="P1918" s="75"/>
    </row>
    <row r="1919" s="43" customFormat="1" customHeight="1" spans="1:16">
      <c r="A1919" s="96"/>
      <c r="B1919" s="77"/>
      <c r="C1919" s="77" t="s">
        <v>313</v>
      </c>
      <c r="D1919" s="77" t="s">
        <v>4235</v>
      </c>
      <c r="E1919" s="102">
        <v>1108</v>
      </c>
      <c r="F1919" s="75" t="s">
        <v>1176</v>
      </c>
      <c r="G1919" s="102">
        <v>110809</v>
      </c>
      <c r="H1919" s="75" t="s">
        <v>3618</v>
      </c>
      <c r="I1919" s="75" t="s">
        <v>1176</v>
      </c>
      <c r="J1919" s="168" t="str">
        <f>INDEX(数据元说明!A:F,MATCH(I1919,数据元说明!C:C,0),2)</f>
        <v>010012</v>
      </c>
      <c r="K1919" s="74" t="str">
        <f>INDEX(数据元说明!A:F,MATCH(I1919,数据元说明!C:C,0),5)</f>
        <v>登记机构赋予理财产品的标识码，该码具有唯一性。</v>
      </c>
      <c r="L1919" s="75" t="str">
        <f>INDEX(数据元说明!A:F,MATCH(I1919,数据元说明!C:C,0),6)</f>
        <v>C..30</v>
      </c>
      <c r="M1919" s="75" t="s">
        <v>1679</v>
      </c>
      <c r="N1919" s="103"/>
      <c r="O1919" s="103"/>
      <c r="P1919" s="75"/>
    </row>
    <row r="1920" s="43" customFormat="1" customHeight="1" spans="1:16">
      <c r="A1920" s="96"/>
      <c r="B1920" s="77"/>
      <c r="C1920" s="77" t="s">
        <v>313</v>
      </c>
      <c r="D1920" s="77" t="s">
        <v>4235</v>
      </c>
      <c r="E1920" s="102">
        <v>1108</v>
      </c>
      <c r="F1920" s="75" t="s">
        <v>4242</v>
      </c>
      <c r="G1920" s="102">
        <v>110810</v>
      </c>
      <c r="H1920" s="75" t="s">
        <v>4243</v>
      </c>
      <c r="I1920" s="75" t="s">
        <v>345</v>
      </c>
      <c r="J1920" s="68" t="str">
        <f>INDEX(数据元说明!A:F,MATCH(I1920,数据元说明!C:C,0),2)</f>
        <v>001005</v>
      </c>
      <c r="K1920" s="74" t="str">
        <f>INDEX(数据元说明!A:F,MATCH(I1920,数据元说明!C:C,0),5)</f>
        <v>YYYYMMDD，默认值99991231。</v>
      </c>
      <c r="L1920" s="75" t="str">
        <f>INDEX(数据元说明!A:F,MATCH(I1920,数据元说明!C:C,0),6)</f>
        <v>C8</v>
      </c>
      <c r="M1920" s="75" t="s">
        <v>4244</v>
      </c>
      <c r="N1920" s="103"/>
      <c r="O1920" s="75"/>
      <c r="P1920" s="86"/>
    </row>
    <row r="1921" s="43" customFormat="1" customHeight="1" spans="1:16">
      <c r="A1921" s="96"/>
      <c r="B1921" s="77"/>
      <c r="C1921" s="77" t="s">
        <v>313</v>
      </c>
      <c r="D1921" s="77" t="s">
        <v>4235</v>
      </c>
      <c r="E1921" s="102">
        <v>1108</v>
      </c>
      <c r="F1921" s="75" t="s">
        <v>4245</v>
      </c>
      <c r="G1921" s="102">
        <v>110811</v>
      </c>
      <c r="H1921" s="75" t="s">
        <v>4246</v>
      </c>
      <c r="I1921" s="75" t="s">
        <v>634</v>
      </c>
      <c r="J1921" s="68" t="str">
        <f>INDEX(数据元说明!A:F,MATCH(I1921,数据元说明!C:C,0),2)</f>
        <v>003008</v>
      </c>
      <c r="K1921" s="74" t="str">
        <f>INDEX(数据元说明!A:F,MATCH(I1921,数据元说明!C:C,0),5)</f>
        <v>与币种相对应金额。</v>
      </c>
      <c r="L1921" s="75" t="str">
        <f>INDEX(数据元说明!A:F,MATCH(I1921,数据元说明!C:C,0),6)</f>
        <v>D20.2</v>
      </c>
      <c r="M1921" s="75" t="s">
        <v>4247</v>
      </c>
      <c r="N1921" s="103"/>
      <c r="O1921" s="103"/>
      <c r="P1921" s="75"/>
    </row>
    <row r="1922" s="43" customFormat="1" customHeight="1" spans="1:16">
      <c r="A1922" s="96"/>
      <c r="B1922" s="77"/>
      <c r="C1922" s="77" t="s">
        <v>313</v>
      </c>
      <c r="D1922" s="77" t="s">
        <v>4235</v>
      </c>
      <c r="E1922" s="102">
        <v>1108</v>
      </c>
      <c r="F1922" s="75" t="s">
        <v>4248</v>
      </c>
      <c r="G1922" s="102">
        <v>110812</v>
      </c>
      <c r="H1922" s="75" t="s">
        <v>4249</v>
      </c>
      <c r="I1922" s="75" t="s">
        <v>1537</v>
      </c>
      <c r="J1922" s="168" t="str">
        <f>INDEX(数据元说明!A:F,MATCH(I1922,数据元说明!C:C,0),2)</f>
        <v>010102</v>
      </c>
      <c r="K1922" s="74" t="str">
        <f>INDEX(数据元说明!A:F,MATCH(I1922,数据元说明!C:C,0),5)</f>
        <v>折算人民币的金额</v>
      </c>
      <c r="L1922" s="75" t="str">
        <f>INDEX(数据元说明!A:F,MATCH(I1922,数据元说明!C:C,0),6)</f>
        <v>D20.2</v>
      </c>
      <c r="M1922" s="75" t="s">
        <v>4250</v>
      </c>
      <c r="N1922" s="103"/>
      <c r="O1922" s="103"/>
      <c r="P1922" s="75"/>
    </row>
    <row r="1923" s="43" customFormat="1" customHeight="1" spans="1:16">
      <c r="A1923" s="96"/>
      <c r="B1923" s="77"/>
      <c r="C1923" s="77" t="s">
        <v>313</v>
      </c>
      <c r="D1923" s="77" t="s">
        <v>4235</v>
      </c>
      <c r="E1923" s="102">
        <v>1108</v>
      </c>
      <c r="F1923" s="75" t="s">
        <v>4251</v>
      </c>
      <c r="G1923" s="102">
        <v>110813</v>
      </c>
      <c r="H1923" s="75" t="s">
        <v>4252</v>
      </c>
      <c r="I1923" s="75" t="s">
        <v>1418</v>
      </c>
      <c r="J1923" s="168" t="str">
        <f>INDEX(数据元说明!A:F,MATCH(I1923,数据元说明!C:C,0),2)</f>
        <v>010072</v>
      </c>
      <c r="K1923" s="74" t="str">
        <f>INDEX(数据元说明!A:F,MATCH(I1923,数据元说明!C:C,0),5)</f>
        <v>产品份额或资产的数量。</v>
      </c>
      <c r="L1923" s="75" t="str">
        <f>INDEX(数据元说明!A:F,MATCH(I1923,数据元说明!C:C,0),6)</f>
        <v>D20.6</v>
      </c>
      <c r="M1923" s="75" t="s">
        <v>4253</v>
      </c>
      <c r="N1923" s="103"/>
      <c r="O1923" s="103"/>
      <c r="P1923" s="75"/>
    </row>
    <row r="1924" s="43" customFormat="1" customHeight="1" spans="1:16">
      <c r="A1924" s="96"/>
      <c r="B1924" s="77"/>
      <c r="C1924" s="77" t="s">
        <v>313</v>
      </c>
      <c r="D1924" s="77" t="s">
        <v>4235</v>
      </c>
      <c r="E1924" s="102">
        <v>1108</v>
      </c>
      <c r="F1924" s="75" t="s">
        <v>1625</v>
      </c>
      <c r="G1924" s="102">
        <v>110814</v>
      </c>
      <c r="H1924" s="75" t="s">
        <v>1626</v>
      </c>
      <c r="I1924" s="75" t="s">
        <v>345</v>
      </c>
      <c r="J1924" s="68" t="str">
        <f>INDEX(数据元说明!A:F,MATCH(I1924,数据元说明!C:C,0),2)</f>
        <v>001005</v>
      </c>
      <c r="K1924" s="74" t="str">
        <f>INDEX(数据元说明!A:F,MATCH(I1924,数据元说明!C:C,0),5)</f>
        <v>YYYYMMDD，默认值99991231。</v>
      </c>
      <c r="L1924" s="75" t="str">
        <f>INDEX(数据元说明!A:F,MATCH(I1924,数据元说明!C:C,0),6)</f>
        <v>C8</v>
      </c>
      <c r="M1924" s="75" t="s">
        <v>1627</v>
      </c>
      <c r="N1924" s="103"/>
      <c r="O1924" s="103"/>
      <c r="P1924" s="75"/>
    </row>
  </sheetData>
  <protectedRanges>
    <protectedRange sqref="M142" name="区域1"/>
    <protectedRange sqref="M222" name="区域1_1"/>
    <protectedRange sqref="M223" name="区域1_2"/>
    <protectedRange sqref="M231" name="区域1_3"/>
    <protectedRange sqref="M232" name="区域1_4"/>
    <protectedRange sqref="M280" name="区域1_5"/>
    <protectedRange sqref="M343" name="区域1_6"/>
    <protectedRange sqref="M350" name="区域1_7"/>
    <protectedRange sqref="M367" name="区域1_8"/>
    <protectedRange sqref="M388" name="区域1_9"/>
    <protectedRange sqref="M404" name="区域1_10"/>
    <protectedRange sqref="M428" name="区域1_11"/>
    <protectedRange sqref="M513" name="区域1_12"/>
    <protectedRange sqref="M517" name="区域1_13"/>
    <protectedRange sqref="M538" name="区域1_14"/>
    <protectedRange sqref="M543" name="区域1_15"/>
    <protectedRange sqref="M572" name="区域1_16"/>
    <protectedRange sqref="M576" name="区域1_17"/>
    <protectedRange sqref="M597" name="区域1_18"/>
    <protectedRange sqref="M600" name="区域1_19"/>
    <protectedRange sqref="M625" name="区域1_20"/>
    <protectedRange sqref="M662" name="区域1_21"/>
    <protectedRange sqref="M663" name="区域1_22"/>
    <protectedRange sqref="M721" name="区域1_23"/>
    <protectedRange sqref="M722" name="区域1_24"/>
    <protectedRange sqref="M776" name="区域1_25"/>
    <protectedRange sqref="M792" name="区域1_26"/>
    <protectedRange sqref="M799" name="区域1_27"/>
    <protectedRange sqref="M849" name="区域1_28"/>
    <protectedRange sqref="M856" name="区域1_29"/>
    <protectedRange sqref="M875" name="区域1_30"/>
    <protectedRange sqref="M907" name="区域1_31"/>
    <protectedRange sqref="M933" name="区域1_32"/>
    <protectedRange sqref="M941" name="区域1_33"/>
    <protectedRange sqref="M962" name="区域1_34"/>
    <protectedRange sqref="M964" name="区域1_35"/>
    <protectedRange sqref="M1012" name="区域1_36"/>
    <protectedRange sqref="M1025" name="区域1_37"/>
    <protectedRange sqref="M1052" name="区域1_38"/>
    <protectedRange sqref="M1075" name="区域1_39"/>
    <protectedRange sqref="M1078" name="区域1_40"/>
    <protectedRange sqref="M1124" name="区域1_41"/>
    <protectedRange sqref="M1136" name="区域1_42"/>
    <protectedRange sqref="M1150" name="区域1_43"/>
    <protectedRange sqref="M1151" name="区域1_44"/>
    <protectedRange sqref="M1199" name="区域1_45"/>
    <protectedRange sqref="M1200" name="区域1_46"/>
    <protectedRange sqref="M1203" name="区域1_47"/>
    <protectedRange sqref="M1204" name="区域1_48"/>
    <protectedRange sqref="M1226" name="区域1_49"/>
    <protectedRange sqref="M1235" name="区域1_50"/>
    <protectedRange sqref="M1236" name="区域1_51"/>
    <protectedRange sqref="M1276" name="区域1_52"/>
    <protectedRange sqref="M1277" name="区域1_53"/>
    <protectedRange sqref="M1365" name="区域1_54"/>
    <protectedRange sqref="M1381" name="区域1_55"/>
    <protectedRange sqref="M1405" name="区域1_56"/>
    <protectedRange sqref="M1406" name="区域1_57"/>
  </protectedRanges>
  <mergeCells count="17">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A2:P3"/>
  </mergeCells>
  <printOptions horizontalCentered="1" verticalCentered="1"/>
  <pageMargins left="0.393055555555556" right="0.393055555555556" top="0.393055555555556" bottom="0.590277777777778" header="0" footer="0.393055555555556"/>
  <pageSetup paperSize="9" scale="50" fitToHeight="0"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3"/>
  <sheetViews>
    <sheetView view="pageBreakPreview" zoomScaleNormal="100" zoomScaleSheetLayoutView="100" topLeftCell="A16" workbookViewId="0">
      <selection activeCell="A1" sqref="A1:C2"/>
    </sheetView>
  </sheetViews>
  <sheetFormatPr defaultColWidth="9" defaultRowHeight="15" outlineLevelCol="2"/>
  <cols>
    <col min="2" max="2" width="41.25" customWidth="1"/>
    <col min="3" max="3" width="42.125" customWidth="1"/>
  </cols>
  <sheetData>
    <row r="1" spans="1:3">
      <c r="A1" s="27" t="s">
        <v>4254</v>
      </c>
      <c r="B1" s="27"/>
      <c r="C1" s="27"/>
    </row>
    <row r="2" ht="21" customHeight="1" spans="1:3">
      <c r="A2" s="28"/>
      <c r="B2" s="28"/>
      <c r="C2" s="28"/>
    </row>
    <row r="3" spans="1:3">
      <c r="A3" s="29" t="s">
        <v>4255</v>
      </c>
      <c r="B3" s="30" t="s">
        <v>4256</v>
      </c>
      <c r="C3" s="31" t="s">
        <v>4257</v>
      </c>
    </row>
    <row r="4" spans="1:3">
      <c r="A4" s="32" t="s">
        <v>4258</v>
      </c>
      <c r="B4" s="33" t="s">
        <v>4259</v>
      </c>
      <c r="C4" s="34" t="s">
        <v>4260</v>
      </c>
    </row>
    <row r="5" spans="1:3">
      <c r="A5" s="32"/>
      <c r="B5" s="35"/>
      <c r="C5" s="34" t="s">
        <v>4261</v>
      </c>
    </row>
    <row r="6" spans="1:3">
      <c r="A6" s="32"/>
      <c r="B6" s="35"/>
      <c r="C6" s="34" t="s">
        <v>4262</v>
      </c>
    </row>
    <row r="7" spans="1:3">
      <c r="A7" s="32"/>
      <c r="B7" s="36"/>
      <c r="C7" s="34" t="s">
        <v>4263</v>
      </c>
    </row>
    <row r="8" spans="1:3">
      <c r="A8" s="32"/>
      <c r="B8" s="33" t="s">
        <v>4264</v>
      </c>
      <c r="C8" s="34" t="s">
        <v>4265</v>
      </c>
    </row>
    <row r="9" spans="1:3">
      <c r="A9" s="32"/>
      <c r="B9" s="35"/>
      <c r="C9" s="34" t="s">
        <v>4266</v>
      </c>
    </row>
    <row r="10" spans="1:3">
      <c r="A10" s="32"/>
      <c r="B10" s="35"/>
      <c r="C10" s="34" t="s">
        <v>4267</v>
      </c>
    </row>
    <row r="11" spans="1:3">
      <c r="A11" s="32"/>
      <c r="B11" s="36"/>
      <c r="C11" s="34" t="s">
        <v>4263</v>
      </c>
    </row>
    <row r="12" spans="1:3">
      <c r="A12" s="32"/>
      <c r="B12" s="34" t="s">
        <v>4268</v>
      </c>
      <c r="C12" s="34" t="s">
        <v>4269</v>
      </c>
    </row>
    <row r="13" spans="1:3">
      <c r="A13" s="32"/>
      <c r="B13" s="34"/>
      <c r="C13" s="34" t="s">
        <v>4270</v>
      </c>
    </row>
    <row r="14" spans="1:3">
      <c r="A14" s="32"/>
      <c r="B14" s="33" t="s">
        <v>4271</v>
      </c>
      <c r="C14" s="34" t="s">
        <v>4272</v>
      </c>
    </row>
    <row r="15" spans="1:3">
      <c r="A15" s="32"/>
      <c r="B15" s="36"/>
      <c r="C15" s="34" t="s">
        <v>4273</v>
      </c>
    </row>
    <row r="16" spans="1:3">
      <c r="A16" s="32"/>
      <c r="B16" s="34" t="s">
        <v>4274</v>
      </c>
      <c r="C16" s="34" t="s">
        <v>4275</v>
      </c>
    </row>
    <row r="17" spans="1:3">
      <c r="A17" s="32"/>
      <c r="B17" s="34"/>
      <c r="C17" s="34" t="s">
        <v>4276</v>
      </c>
    </row>
    <row r="18" spans="1:3">
      <c r="A18" s="32"/>
      <c r="B18" s="34" t="s">
        <v>4277</v>
      </c>
      <c r="C18" s="34" t="s">
        <v>4278</v>
      </c>
    </row>
    <row r="19" spans="1:3">
      <c r="A19" s="32"/>
      <c r="B19" s="34"/>
      <c r="C19" s="34" t="s">
        <v>4279</v>
      </c>
    </row>
    <row r="20" spans="1:3">
      <c r="A20" s="32"/>
      <c r="B20" s="34" t="s">
        <v>4280</v>
      </c>
      <c r="C20" s="34" t="s">
        <v>4281</v>
      </c>
    </row>
    <row r="21" spans="1:3">
      <c r="A21" s="32"/>
      <c r="B21" s="37" t="s">
        <v>4282</v>
      </c>
      <c r="C21" s="34" t="s">
        <v>4283</v>
      </c>
    </row>
    <row r="22" spans="1:3">
      <c r="A22" s="32"/>
      <c r="B22" s="37"/>
      <c r="C22" s="34" t="s">
        <v>4284</v>
      </c>
    </row>
    <row r="23" spans="1:3">
      <c r="A23" s="32"/>
      <c r="B23" s="38" t="s">
        <v>4285</v>
      </c>
      <c r="C23" s="34" t="s">
        <v>4286</v>
      </c>
    </row>
    <row r="24" spans="1:3">
      <c r="A24" s="32"/>
      <c r="B24" s="39"/>
      <c r="C24" s="34" t="s">
        <v>4287</v>
      </c>
    </row>
    <row r="25" spans="1:3">
      <c r="A25" s="32"/>
      <c r="B25" s="39"/>
      <c r="C25" s="34" t="s">
        <v>4288</v>
      </c>
    </row>
    <row r="26" spans="1:3">
      <c r="A26" s="32"/>
      <c r="B26" s="39"/>
      <c r="C26" s="33" t="s">
        <v>4263</v>
      </c>
    </row>
    <row r="27" customFormat="1" spans="1:3">
      <c r="A27" s="32"/>
      <c r="B27" s="37" t="s">
        <v>4289</v>
      </c>
      <c r="C27" s="33" t="s">
        <v>4290</v>
      </c>
    </row>
    <row r="28" spans="1:3">
      <c r="A28" s="40"/>
      <c r="B28" s="37"/>
      <c r="C28" s="41" t="s">
        <v>4291</v>
      </c>
    </row>
    <row r="29" spans="1:3">
      <c r="A29" s="42" t="s">
        <v>4292</v>
      </c>
      <c r="B29" s="35" t="s">
        <v>4293</v>
      </c>
      <c r="C29" s="36" t="s">
        <v>4294</v>
      </c>
    </row>
    <row r="30" spans="1:3">
      <c r="A30" s="40"/>
      <c r="B30" s="35"/>
      <c r="C30" s="34" t="s">
        <v>4295</v>
      </c>
    </row>
    <row r="31" spans="1:3">
      <c r="A31" s="40"/>
      <c r="B31" s="35"/>
      <c r="C31" s="34" t="s">
        <v>4296</v>
      </c>
    </row>
    <row r="32" spans="1:3">
      <c r="A32" s="40"/>
      <c r="B32" s="35"/>
      <c r="C32" s="34" t="s">
        <v>4297</v>
      </c>
    </row>
    <row r="33" spans="1:3">
      <c r="A33" s="40"/>
      <c r="B33" s="35"/>
      <c r="C33" s="34" t="s">
        <v>4298</v>
      </c>
    </row>
    <row r="34" spans="1:3">
      <c r="A34" s="40"/>
      <c r="B34" s="35"/>
      <c r="C34" s="34" t="s">
        <v>4299</v>
      </c>
    </row>
    <row r="35" spans="1:3">
      <c r="A35" s="40"/>
      <c r="B35" s="35"/>
      <c r="C35" s="34" t="s">
        <v>4300</v>
      </c>
    </row>
    <row r="36" spans="1:3">
      <c r="A36" s="40"/>
      <c r="B36" s="35"/>
      <c r="C36" s="34" t="s">
        <v>4301</v>
      </c>
    </row>
    <row r="37" spans="1:3">
      <c r="A37" s="40"/>
      <c r="B37" s="35"/>
      <c r="C37" s="34" t="s">
        <v>4302</v>
      </c>
    </row>
    <row r="38" spans="1:3">
      <c r="A38" s="40"/>
      <c r="B38" s="35"/>
      <c r="C38" s="34" t="s">
        <v>4303</v>
      </c>
    </row>
    <row r="39" spans="1:3">
      <c r="A39" s="40"/>
      <c r="B39" s="35"/>
      <c r="C39" s="34" t="s">
        <v>4304</v>
      </c>
    </row>
    <row r="40" spans="1:3">
      <c r="A40" s="40"/>
      <c r="B40" s="36"/>
      <c r="C40" s="34" t="s">
        <v>4263</v>
      </c>
    </row>
    <row r="41" spans="1:3">
      <c r="A41" s="40"/>
      <c r="B41" s="34" t="s">
        <v>4305</v>
      </c>
      <c r="C41" s="34" t="s">
        <v>4306</v>
      </c>
    </row>
    <row r="42" spans="1:3">
      <c r="A42" s="40"/>
      <c r="B42" s="34"/>
      <c r="C42" s="34" t="s">
        <v>4307</v>
      </c>
    </row>
    <row r="43" spans="1:3">
      <c r="A43" s="40"/>
      <c r="B43" s="34"/>
      <c r="C43" s="34" t="s">
        <v>4308</v>
      </c>
    </row>
    <row r="44" spans="1:3">
      <c r="A44" s="40"/>
      <c r="B44" s="34"/>
      <c r="C44" s="34" t="s">
        <v>4263</v>
      </c>
    </row>
    <row r="45" spans="1:3">
      <c r="A45" s="40"/>
      <c r="B45" s="34" t="s">
        <v>4309</v>
      </c>
      <c r="C45" s="34" t="s">
        <v>4310</v>
      </c>
    </row>
    <row r="46" spans="1:3">
      <c r="A46" s="40"/>
      <c r="B46" s="34"/>
      <c r="C46" s="34" t="s">
        <v>4311</v>
      </c>
    </row>
    <row r="47" spans="1:3">
      <c r="A47" s="40"/>
      <c r="B47" s="34"/>
      <c r="C47" s="34" t="s">
        <v>4312</v>
      </c>
    </row>
    <row r="48" spans="1:3">
      <c r="A48" s="40"/>
      <c r="B48" s="34"/>
      <c r="C48" s="34" t="s">
        <v>4313</v>
      </c>
    </row>
    <row r="49" spans="1:3">
      <c r="A49" s="40"/>
      <c r="B49" s="34"/>
      <c r="C49" s="34" t="s">
        <v>4314</v>
      </c>
    </row>
    <row r="50" spans="1:3">
      <c r="A50" s="40"/>
      <c r="B50" s="34"/>
      <c r="C50" s="34" t="s">
        <v>4263</v>
      </c>
    </row>
    <row r="51" spans="1:3">
      <c r="A51" s="40"/>
      <c r="B51" s="34" t="s">
        <v>4315</v>
      </c>
      <c r="C51" s="34" t="s">
        <v>4316</v>
      </c>
    </row>
    <row r="52" spans="1:3">
      <c r="A52" s="40"/>
      <c r="B52" s="34"/>
      <c r="C52" s="34" t="s">
        <v>4317</v>
      </c>
    </row>
    <row r="53" spans="1:3">
      <c r="A53" s="40"/>
      <c r="B53" s="34"/>
      <c r="C53" s="34" t="s">
        <v>4318</v>
      </c>
    </row>
    <row r="54" spans="1:3">
      <c r="A54" s="40"/>
      <c r="B54" s="34"/>
      <c r="C54" s="34" t="s">
        <v>4263</v>
      </c>
    </row>
    <row r="55" spans="1:3">
      <c r="A55" s="40"/>
      <c r="B55" s="34" t="s">
        <v>4319</v>
      </c>
      <c r="C55" s="34" t="s">
        <v>4320</v>
      </c>
    </row>
    <row r="56" spans="1:3">
      <c r="A56" s="40"/>
      <c r="B56" s="34"/>
      <c r="C56" s="34" t="s">
        <v>4321</v>
      </c>
    </row>
    <row r="57" spans="1:3">
      <c r="A57" s="40"/>
      <c r="B57" s="34"/>
      <c r="C57" s="34" t="s">
        <v>4322</v>
      </c>
    </row>
    <row r="58" spans="1:3">
      <c r="A58" s="40"/>
      <c r="B58" s="34"/>
      <c r="C58" s="34" t="s">
        <v>4323</v>
      </c>
    </row>
    <row r="59" spans="1:3">
      <c r="A59" s="40"/>
      <c r="B59" s="34"/>
      <c r="C59" s="34" t="s">
        <v>4324</v>
      </c>
    </row>
    <row r="60" spans="1:3">
      <c r="A60" s="40"/>
      <c r="B60" s="34"/>
      <c r="C60" s="34" t="s">
        <v>4263</v>
      </c>
    </row>
    <row r="61" spans="1:3">
      <c r="A61" s="40"/>
      <c r="B61" s="34" t="s">
        <v>4325</v>
      </c>
      <c r="C61" s="34" t="s">
        <v>4326</v>
      </c>
    </row>
    <row r="62" spans="1:3">
      <c r="A62" s="40"/>
      <c r="B62" s="34"/>
      <c r="C62" s="34" t="s">
        <v>4327</v>
      </c>
    </row>
    <row r="63" spans="1:3">
      <c r="A63" s="40"/>
      <c r="B63" s="34"/>
      <c r="C63" s="34" t="s">
        <v>4263</v>
      </c>
    </row>
  </sheetData>
  <mergeCells count="18">
    <mergeCell ref="A4:A28"/>
    <mergeCell ref="A29:A63"/>
    <mergeCell ref="B4:B7"/>
    <mergeCell ref="B8:B11"/>
    <mergeCell ref="B12:B13"/>
    <mergeCell ref="B14:B15"/>
    <mergeCell ref="B16:B17"/>
    <mergeCell ref="B18:B19"/>
    <mergeCell ref="B21:B22"/>
    <mergeCell ref="B23:B26"/>
    <mergeCell ref="B27:B28"/>
    <mergeCell ref="B29:B40"/>
    <mergeCell ref="B41:B44"/>
    <mergeCell ref="B45:B50"/>
    <mergeCell ref="B51:B54"/>
    <mergeCell ref="B55:B60"/>
    <mergeCell ref="B61:B63"/>
    <mergeCell ref="A1:C2"/>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41"/>
  <sheetViews>
    <sheetView topLeftCell="A37" workbookViewId="0">
      <selection activeCell="A1" sqref="A1"/>
    </sheetView>
  </sheetViews>
  <sheetFormatPr defaultColWidth="8.8" defaultRowHeight="15"/>
  <cols>
    <col min="1" max="1" width="18.1" style="1" customWidth="1"/>
  </cols>
  <sheetData>
    <row r="1" ht="78" customHeight="1" spans="1:44">
      <c r="A1" s="2" t="s">
        <v>4328</v>
      </c>
      <c r="B1" s="3" t="s">
        <v>4329</v>
      </c>
      <c r="C1" s="4" t="s">
        <v>4330</v>
      </c>
      <c r="D1" s="3" t="s">
        <v>4331</v>
      </c>
      <c r="E1" s="4" t="s">
        <v>4332</v>
      </c>
      <c r="F1" s="3" t="s">
        <v>4333</v>
      </c>
      <c r="G1" s="5" t="s">
        <v>4334</v>
      </c>
      <c r="H1" s="5" t="s">
        <v>4335</v>
      </c>
      <c r="I1" s="4" t="s">
        <v>4336</v>
      </c>
      <c r="J1" s="4" t="s">
        <v>4337</v>
      </c>
      <c r="K1" s="3" t="s">
        <v>4338</v>
      </c>
      <c r="L1" s="3" t="s">
        <v>4339</v>
      </c>
      <c r="M1" s="3" t="s">
        <v>4340</v>
      </c>
      <c r="N1" s="4" t="s">
        <v>4341</v>
      </c>
      <c r="O1" s="16" t="s">
        <v>4342</v>
      </c>
      <c r="P1" s="17"/>
      <c r="Q1" s="16" t="s">
        <v>4343</v>
      </c>
      <c r="R1" s="16" t="s">
        <v>4344</v>
      </c>
      <c r="S1" s="23"/>
      <c r="T1" s="3" t="s">
        <v>4345</v>
      </c>
      <c r="U1" s="3"/>
      <c r="V1" s="3" t="s">
        <v>4346</v>
      </c>
      <c r="W1" s="3"/>
      <c r="X1" s="3" t="s">
        <v>4347</v>
      </c>
      <c r="Y1" s="16"/>
      <c r="Z1" s="3" t="s">
        <v>4348</v>
      </c>
      <c r="AA1" s="3"/>
      <c r="AB1" s="3" t="s">
        <v>4349</v>
      </c>
      <c r="AC1" s="3" t="s">
        <v>4350</v>
      </c>
      <c r="AD1" s="3" t="s">
        <v>4351</v>
      </c>
      <c r="AE1" s="3" t="s">
        <v>4352</v>
      </c>
      <c r="AF1" s="3" t="s">
        <v>4353</v>
      </c>
      <c r="AG1" s="16" t="s">
        <v>4354</v>
      </c>
      <c r="AH1" s="23"/>
      <c r="AI1" s="3" t="s">
        <v>4355</v>
      </c>
      <c r="AJ1" s="3" t="s">
        <v>4356</v>
      </c>
      <c r="AK1" s="3" t="s">
        <v>4357</v>
      </c>
      <c r="AL1" s="3" t="s">
        <v>4358</v>
      </c>
      <c r="AM1" s="3" t="s">
        <v>4359</v>
      </c>
      <c r="AN1" s="16" t="s">
        <v>4360</v>
      </c>
      <c r="AO1" s="3" t="s">
        <v>4361</v>
      </c>
      <c r="AP1" s="3" t="s">
        <v>4362</v>
      </c>
      <c r="AQ1" s="3"/>
      <c r="AR1" s="3"/>
    </row>
    <row r="2" spans="1:44">
      <c r="A2" s="6" t="s">
        <v>4363</v>
      </c>
      <c r="B2" s="7" t="s">
        <v>4364</v>
      </c>
      <c r="C2" s="7" t="s">
        <v>4364</v>
      </c>
      <c r="D2" s="7" t="s">
        <v>4364</v>
      </c>
      <c r="E2" s="7" t="s">
        <v>4364</v>
      </c>
      <c r="F2" s="7" t="s">
        <v>4364</v>
      </c>
      <c r="G2" s="8" t="s">
        <v>4364</v>
      </c>
      <c r="H2" s="8" t="s">
        <v>4364</v>
      </c>
      <c r="I2" s="8" t="s">
        <v>4364</v>
      </c>
      <c r="J2" s="8" t="s">
        <v>4364</v>
      </c>
      <c r="K2" s="7" t="s">
        <v>4364</v>
      </c>
      <c r="L2" s="7" t="s">
        <v>4364</v>
      </c>
      <c r="M2" s="7" t="s">
        <v>4364</v>
      </c>
      <c r="N2" s="7" t="s">
        <v>4364</v>
      </c>
      <c r="O2" s="7" t="s">
        <v>4364</v>
      </c>
      <c r="P2" s="7" t="s">
        <v>4364</v>
      </c>
      <c r="Q2" s="7" t="s">
        <v>4364</v>
      </c>
      <c r="R2" s="21" t="s">
        <v>4364</v>
      </c>
      <c r="S2" s="7" t="s">
        <v>4364</v>
      </c>
      <c r="T2" s="7" t="s">
        <v>4364</v>
      </c>
      <c r="U2" s="7" t="s">
        <v>4364</v>
      </c>
      <c r="V2" s="7" t="s">
        <v>4364</v>
      </c>
      <c r="W2" s="7" t="s">
        <v>4364</v>
      </c>
      <c r="X2" s="24" t="s">
        <v>4364</v>
      </c>
      <c r="Y2" s="25" t="s">
        <v>4364</v>
      </c>
      <c r="Z2" s="7" t="s">
        <v>4364</v>
      </c>
      <c r="AA2" s="7" t="s">
        <v>4364</v>
      </c>
      <c r="AB2" s="7" t="s">
        <v>4364</v>
      </c>
      <c r="AC2" s="7" t="s">
        <v>4364</v>
      </c>
      <c r="AD2" s="7" t="s">
        <v>4364</v>
      </c>
      <c r="AE2" s="7" t="s">
        <v>4364</v>
      </c>
      <c r="AF2" s="7" t="s">
        <v>4364</v>
      </c>
      <c r="AG2" s="7" t="s">
        <v>4364</v>
      </c>
      <c r="AH2" s="7" t="s">
        <v>4364</v>
      </c>
      <c r="AI2" s="7" t="s">
        <v>4364</v>
      </c>
      <c r="AJ2" s="7" t="s">
        <v>4364</v>
      </c>
      <c r="AK2" s="7" t="s">
        <v>4364</v>
      </c>
      <c r="AL2" s="7" t="s">
        <v>4364</v>
      </c>
      <c r="AM2" s="7" t="s">
        <v>4364</v>
      </c>
      <c r="AN2" s="8" t="s">
        <v>4364</v>
      </c>
      <c r="AO2" s="7" t="s">
        <v>4364</v>
      </c>
      <c r="AP2" s="7" t="s">
        <v>4364</v>
      </c>
      <c r="AQ2" s="7" t="s">
        <v>4364</v>
      </c>
      <c r="AR2" s="7" t="s">
        <v>4364</v>
      </c>
    </row>
    <row r="3" spans="1:44">
      <c r="A3" s="6" t="s">
        <v>4365</v>
      </c>
      <c r="B3" s="7" t="s">
        <v>4364</v>
      </c>
      <c r="C3" s="7" t="s">
        <v>4364</v>
      </c>
      <c r="D3" s="7" t="s">
        <v>4364</v>
      </c>
      <c r="E3" s="7" t="s">
        <v>4364</v>
      </c>
      <c r="F3" s="7" t="s">
        <v>4364</v>
      </c>
      <c r="G3" s="8" t="s">
        <v>4364</v>
      </c>
      <c r="H3" s="8" t="s">
        <v>4364</v>
      </c>
      <c r="I3" s="8" t="s">
        <v>4364</v>
      </c>
      <c r="J3" s="8" t="s">
        <v>4364</v>
      </c>
      <c r="K3" s="7" t="s">
        <v>4364</v>
      </c>
      <c r="L3" s="7" t="s">
        <v>4364</v>
      </c>
      <c r="M3" s="7" t="s">
        <v>4364</v>
      </c>
      <c r="N3" s="7" t="s">
        <v>4364</v>
      </c>
      <c r="O3" s="7" t="s">
        <v>4364</v>
      </c>
      <c r="P3" s="7" t="s">
        <v>4364</v>
      </c>
      <c r="Q3" s="7" t="s">
        <v>4364</v>
      </c>
      <c r="R3" s="21" t="s">
        <v>4364</v>
      </c>
      <c r="S3" s="7" t="s">
        <v>4364</v>
      </c>
      <c r="T3" s="7" t="s">
        <v>4364</v>
      </c>
      <c r="U3" s="7" t="s">
        <v>4364</v>
      </c>
      <c r="V3" s="7" t="s">
        <v>4364</v>
      </c>
      <c r="W3" s="7" t="s">
        <v>4364</v>
      </c>
      <c r="X3" s="21" t="s">
        <v>4364</v>
      </c>
      <c r="Y3" s="8" t="s">
        <v>4364</v>
      </c>
      <c r="Z3" s="7" t="s">
        <v>4364</v>
      </c>
      <c r="AA3" s="7" t="s">
        <v>4364</v>
      </c>
      <c r="AB3" s="7" t="s">
        <v>4364</v>
      </c>
      <c r="AC3" s="7" t="s">
        <v>4364</v>
      </c>
      <c r="AD3" s="7" t="s">
        <v>4364</v>
      </c>
      <c r="AE3" s="7" t="s">
        <v>4364</v>
      </c>
      <c r="AF3" s="7" t="s">
        <v>4364</v>
      </c>
      <c r="AG3" s="7" t="s">
        <v>4364</v>
      </c>
      <c r="AH3" s="7" t="s">
        <v>4364</v>
      </c>
      <c r="AI3" s="7" t="s">
        <v>4364</v>
      </c>
      <c r="AJ3" s="7" t="s">
        <v>4364</v>
      </c>
      <c r="AK3" s="7" t="s">
        <v>4364</v>
      </c>
      <c r="AL3" s="7" t="s">
        <v>4364</v>
      </c>
      <c r="AM3" s="7" t="s">
        <v>4364</v>
      </c>
      <c r="AN3" s="8" t="s">
        <v>4364</v>
      </c>
      <c r="AO3" s="7" t="s">
        <v>4364</v>
      </c>
      <c r="AP3" s="7" t="s">
        <v>4364</v>
      </c>
      <c r="AQ3" s="7" t="s">
        <v>4364</v>
      </c>
      <c r="AR3" s="7" t="s">
        <v>4364</v>
      </c>
    </row>
    <row r="4" spans="1:44">
      <c r="A4" s="6" t="s">
        <v>4366</v>
      </c>
      <c r="B4" s="7" t="s">
        <v>4364</v>
      </c>
      <c r="C4" s="9" t="s">
        <v>4364</v>
      </c>
      <c r="D4" s="7" t="s">
        <v>4364</v>
      </c>
      <c r="E4" s="9" t="s">
        <v>4364</v>
      </c>
      <c r="F4" s="7" t="s">
        <v>4364</v>
      </c>
      <c r="G4" s="10" t="s">
        <v>4364</v>
      </c>
      <c r="H4" s="10" t="s">
        <v>4364</v>
      </c>
      <c r="I4" s="8" t="s">
        <v>4364</v>
      </c>
      <c r="J4" s="8" t="s">
        <v>4364</v>
      </c>
      <c r="K4" s="7" t="s">
        <v>4364</v>
      </c>
      <c r="L4" s="7" t="s">
        <v>4364</v>
      </c>
      <c r="M4" s="7" t="s">
        <v>4364</v>
      </c>
      <c r="N4" s="9" t="s">
        <v>4364</v>
      </c>
      <c r="O4" s="7" t="s">
        <v>4364</v>
      </c>
      <c r="P4" s="7" t="s">
        <v>4364</v>
      </c>
      <c r="Q4" s="7" t="s">
        <v>4364</v>
      </c>
      <c r="R4" s="21" t="s">
        <v>4364</v>
      </c>
      <c r="S4" s="7" t="s">
        <v>4364</v>
      </c>
      <c r="T4" s="7" t="s">
        <v>4364</v>
      </c>
      <c r="U4" s="7" t="s">
        <v>4364</v>
      </c>
      <c r="V4" s="7" t="s">
        <v>4364</v>
      </c>
      <c r="W4" s="7" t="s">
        <v>4364</v>
      </c>
      <c r="X4" s="21" t="s">
        <v>4364</v>
      </c>
      <c r="Y4" s="8" t="s">
        <v>4364</v>
      </c>
      <c r="Z4" s="7" t="s">
        <v>4364</v>
      </c>
      <c r="AA4" s="7" t="s">
        <v>4364</v>
      </c>
      <c r="AB4" s="7" t="s">
        <v>4364</v>
      </c>
      <c r="AC4" s="7" t="s">
        <v>4364</v>
      </c>
      <c r="AD4" s="7" t="s">
        <v>4364</v>
      </c>
      <c r="AE4" s="7" t="s">
        <v>4364</v>
      </c>
      <c r="AF4" s="7" t="s">
        <v>4364</v>
      </c>
      <c r="AG4" s="7" t="s">
        <v>4364</v>
      </c>
      <c r="AH4" s="7" t="s">
        <v>4364</v>
      </c>
      <c r="AI4" s="7" t="s">
        <v>4364</v>
      </c>
      <c r="AJ4" s="7" t="s">
        <v>4364</v>
      </c>
      <c r="AK4" s="7" t="s">
        <v>4364</v>
      </c>
      <c r="AL4" s="7" t="s">
        <v>4364</v>
      </c>
      <c r="AM4" s="7" t="s">
        <v>4364</v>
      </c>
      <c r="AN4" s="8" t="s">
        <v>4364</v>
      </c>
      <c r="AO4" s="7" t="s">
        <v>4364</v>
      </c>
      <c r="AP4" s="7" t="s">
        <v>4364</v>
      </c>
      <c r="AQ4" s="7" t="s">
        <v>4364</v>
      </c>
      <c r="AR4" s="7" t="s">
        <v>4364</v>
      </c>
    </row>
    <row r="5" spans="1:44">
      <c r="A5" s="11" t="s">
        <v>4367</v>
      </c>
      <c r="B5" s="9">
        <v>101</v>
      </c>
      <c r="C5" s="12">
        <v>102</v>
      </c>
      <c r="D5" s="9">
        <v>103</v>
      </c>
      <c r="E5" s="12">
        <v>104</v>
      </c>
      <c r="F5" s="9">
        <v>105</v>
      </c>
      <c r="G5" s="10">
        <v>106</v>
      </c>
      <c r="H5" s="10">
        <v>107</v>
      </c>
      <c r="I5" s="10">
        <v>201</v>
      </c>
      <c r="J5" s="10">
        <v>202</v>
      </c>
      <c r="K5" s="9">
        <v>203</v>
      </c>
      <c r="L5" s="9">
        <v>204</v>
      </c>
      <c r="M5" s="9">
        <v>205</v>
      </c>
      <c r="N5" s="18">
        <v>206</v>
      </c>
      <c r="O5" s="19">
        <v>207</v>
      </c>
      <c r="P5" s="19">
        <v>207</v>
      </c>
      <c r="Q5" s="19">
        <v>301</v>
      </c>
      <c r="R5" s="19">
        <v>401</v>
      </c>
      <c r="S5" s="9">
        <v>401</v>
      </c>
      <c r="T5" s="9">
        <v>402</v>
      </c>
      <c r="U5" s="9">
        <v>402</v>
      </c>
      <c r="V5" s="9">
        <v>402</v>
      </c>
      <c r="W5" s="9">
        <v>402</v>
      </c>
      <c r="X5" s="19">
        <v>403</v>
      </c>
      <c r="Y5" s="10">
        <v>403</v>
      </c>
      <c r="Z5" s="9">
        <v>404</v>
      </c>
      <c r="AA5" s="9">
        <v>404</v>
      </c>
      <c r="AB5" s="9">
        <v>405</v>
      </c>
      <c r="AC5" s="9">
        <v>406</v>
      </c>
      <c r="AD5" s="9">
        <v>501</v>
      </c>
      <c r="AE5" s="9">
        <v>502</v>
      </c>
      <c r="AF5" s="9">
        <v>503</v>
      </c>
      <c r="AG5" s="9">
        <v>504</v>
      </c>
      <c r="AH5" s="9">
        <v>504</v>
      </c>
      <c r="AI5" s="9">
        <v>505</v>
      </c>
      <c r="AJ5" s="9">
        <v>505</v>
      </c>
      <c r="AK5" s="9">
        <v>506</v>
      </c>
      <c r="AL5" s="9">
        <v>507</v>
      </c>
      <c r="AM5" s="9">
        <v>508</v>
      </c>
      <c r="AN5" s="10">
        <v>509</v>
      </c>
      <c r="AO5" s="9">
        <v>601</v>
      </c>
      <c r="AP5" s="9">
        <v>701</v>
      </c>
      <c r="AQ5" s="9">
        <v>701</v>
      </c>
      <c r="AR5" s="9">
        <v>701</v>
      </c>
    </row>
    <row r="6" ht="28" spans="1:44">
      <c r="A6" s="11" t="s">
        <v>4368</v>
      </c>
      <c r="B6" s="9" t="s">
        <v>4369</v>
      </c>
      <c r="C6" s="9" t="s">
        <v>4370</v>
      </c>
      <c r="D6" s="9" t="s">
        <v>4371</v>
      </c>
      <c r="E6" s="9" t="s">
        <v>4372</v>
      </c>
      <c r="F6" s="9" t="s">
        <v>4373</v>
      </c>
      <c r="G6" s="12" t="s">
        <v>4374</v>
      </c>
      <c r="H6" s="13" t="s">
        <v>4375</v>
      </c>
      <c r="I6" s="10" t="s">
        <v>4376</v>
      </c>
      <c r="J6" s="10" t="s">
        <v>4376</v>
      </c>
      <c r="K6" s="9" t="s">
        <v>4377</v>
      </c>
      <c r="L6" s="9" t="s">
        <v>4378</v>
      </c>
      <c r="M6" s="9" t="s">
        <v>4379</v>
      </c>
      <c r="N6" s="3" t="s">
        <v>4380</v>
      </c>
      <c r="O6" s="20" t="s">
        <v>4381</v>
      </c>
      <c r="P6" s="19"/>
      <c r="Q6" s="19" t="s">
        <v>4382</v>
      </c>
      <c r="R6" s="20" t="s">
        <v>4383</v>
      </c>
      <c r="S6" s="19"/>
      <c r="T6" s="10" t="s">
        <v>4384</v>
      </c>
      <c r="U6" s="19"/>
      <c r="V6" s="10" t="s">
        <v>4385</v>
      </c>
      <c r="W6" s="19"/>
      <c r="X6" s="20" t="s">
        <v>4386</v>
      </c>
      <c r="Y6" s="20"/>
      <c r="Z6" s="9" t="s">
        <v>4387</v>
      </c>
      <c r="AA6" s="9"/>
      <c r="AB6" s="9" t="s">
        <v>4388</v>
      </c>
      <c r="AC6" s="9" t="s">
        <v>4389</v>
      </c>
      <c r="AD6" s="9" t="s">
        <v>4390</v>
      </c>
      <c r="AE6" s="9" t="s">
        <v>4391</v>
      </c>
      <c r="AF6" s="9" t="s">
        <v>4392</v>
      </c>
      <c r="AG6" s="10" t="s">
        <v>4393</v>
      </c>
      <c r="AH6" s="19"/>
      <c r="AI6" s="9" t="s">
        <v>4394</v>
      </c>
      <c r="AJ6" s="9" t="s">
        <v>4395</v>
      </c>
      <c r="AK6" s="9" t="s">
        <v>4396</v>
      </c>
      <c r="AL6" s="9" t="s">
        <v>4397</v>
      </c>
      <c r="AM6" s="9" t="s">
        <v>4398</v>
      </c>
      <c r="AN6" s="10" t="s">
        <v>4399</v>
      </c>
      <c r="AO6" s="9" t="s">
        <v>4400</v>
      </c>
      <c r="AP6" s="9" t="s">
        <v>4401</v>
      </c>
      <c r="AQ6" s="9"/>
      <c r="AR6" s="9"/>
    </row>
    <row r="7" spans="1:44">
      <c r="A7" s="6" t="s">
        <v>4402</v>
      </c>
      <c r="B7" s="7" t="s">
        <v>4403</v>
      </c>
      <c r="C7" s="7" t="s">
        <v>4403</v>
      </c>
      <c r="D7" s="7" t="s">
        <v>4404</v>
      </c>
      <c r="E7" s="7" t="s">
        <v>4404</v>
      </c>
      <c r="F7" s="7" t="s">
        <v>4404</v>
      </c>
      <c r="G7" s="8" t="s">
        <v>4404</v>
      </c>
      <c r="H7" s="8" t="s">
        <v>4404</v>
      </c>
      <c r="I7" s="10" t="s">
        <v>4403</v>
      </c>
      <c r="J7" s="10" t="s">
        <v>4403</v>
      </c>
      <c r="K7" s="7" t="s">
        <v>4404</v>
      </c>
      <c r="L7" s="7" t="s">
        <v>4405</v>
      </c>
      <c r="M7" s="7" t="s">
        <v>4406</v>
      </c>
      <c r="N7" s="7" t="s">
        <v>4406</v>
      </c>
      <c r="O7" s="21" t="s">
        <v>4405</v>
      </c>
      <c r="P7" s="21" t="s">
        <v>4405</v>
      </c>
      <c r="Q7" s="21" t="s">
        <v>4405</v>
      </c>
      <c r="R7" s="21" t="s">
        <v>4403</v>
      </c>
      <c r="S7" s="7" t="s">
        <v>4403</v>
      </c>
      <c r="T7" s="7" t="s">
        <v>4404</v>
      </c>
      <c r="U7" s="7" t="s">
        <v>4404</v>
      </c>
      <c r="V7" s="7" t="s">
        <v>4404</v>
      </c>
      <c r="W7" s="7" t="s">
        <v>4404</v>
      </c>
      <c r="X7" s="21" t="s">
        <v>4405</v>
      </c>
      <c r="Y7" s="8" t="s">
        <v>4405</v>
      </c>
      <c r="Z7" s="7" t="s">
        <v>4405</v>
      </c>
      <c r="AA7" s="7" t="s">
        <v>4405</v>
      </c>
      <c r="AB7" s="7" t="s">
        <v>4407</v>
      </c>
      <c r="AC7" s="7" t="s">
        <v>4407</v>
      </c>
      <c r="AD7" s="7" t="s">
        <v>4403</v>
      </c>
      <c r="AE7" s="7" t="s">
        <v>4405</v>
      </c>
      <c r="AF7" s="7" t="s">
        <v>4405</v>
      </c>
      <c r="AG7" s="7" t="s">
        <v>4405</v>
      </c>
      <c r="AH7" s="7" t="s">
        <v>4405</v>
      </c>
      <c r="AI7" s="7" t="s">
        <v>4406</v>
      </c>
      <c r="AJ7" s="7" t="s">
        <v>4406</v>
      </c>
      <c r="AK7" s="9" t="s">
        <v>4404</v>
      </c>
      <c r="AL7" s="7" t="s">
        <v>4403</v>
      </c>
      <c r="AM7" s="7" t="s">
        <v>4403</v>
      </c>
      <c r="AN7" s="8" t="s">
        <v>4403</v>
      </c>
      <c r="AO7" s="9" t="s">
        <v>4404</v>
      </c>
      <c r="AP7" s="9" t="s">
        <v>4405</v>
      </c>
      <c r="AQ7" s="9" t="s">
        <v>4405</v>
      </c>
      <c r="AR7" s="9" t="s">
        <v>4405</v>
      </c>
    </row>
    <row r="8" spans="1:44">
      <c r="A8" s="6" t="s">
        <v>4408</v>
      </c>
      <c r="B8" s="7" t="s">
        <v>4409</v>
      </c>
      <c r="C8" s="7" t="s">
        <v>4410</v>
      </c>
      <c r="D8" s="7" t="s">
        <v>4411</v>
      </c>
      <c r="E8" s="7" t="s">
        <v>4411</v>
      </c>
      <c r="F8" s="7" t="s">
        <v>4412</v>
      </c>
      <c r="G8" s="7" t="s">
        <v>4412</v>
      </c>
      <c r="H8" s="14" t="s">
        <v>4412</v>
      </c>
      <c r="I8" s="8" t="s">
        <v>4413</v>
      </c>
      <c r="J8" s="8" t="s">
        <v>4413</v>
      </c>
      <c r="K8" s="7" t="s">
        <v>4414</v>
      </c>
      <c r="L8" s="7" t="s">
        <v>4415</v>
      </c>
      <c r="M8" s="7" t="s">
        <v>4416</v>
      </c>
      <c r="N8" s="7" t="s">
        <v>4417</v>
      </c>
      <c r="O8" s="21" t="s">
        <v>4418</v>
      </c>
      <c r="P8" s="21" t="s">
        <v>4419</v>
      </c>
      <c r="Q8" s="21" t="s">
        <v>4420</v>
      </c>
      <c r="R8" s="21" t="s">
        <v>4421</v>
      </c>
      <c r="S8" s="7" t="s">
        <v>4422</v>
      </c>
      <c r="T8" s="7" t="s">
        <v>4421</v>
      </c>
      <c r="U8" s="7" t="s">
        <v>4423</v>
      </c>
      <c r="V8" s="7" t="s">
        <v>4421</v>
      </c>
      <c r="W8" s="7" t="s">
        <v>4423</v>
      </c>
      <c r="X8" s="21" t="s">
        <v>4418</v>
      </c>
      <c r="Y8" s="8" t="s">
        <v>4424</v>
      </c>
      <c r="Z8" s="7" t="s">
        <v>4418</v>
      </c>
      <c r="AA8" s="7" t="s">
        <v>4419</v>
      </c>
      <c r="AB8" s="7" t="s">
        <v>4425</v>
      </c>
      <c r="AC8" s="7" t="s">
        <v>4426</v>
      </c>
      <c r="AD8" s="7" t="s">
        <v>4409</v>
      </c>
      <c r="AE8" s="7" t="s">
        <v>4427</v>
      </c>
      <c r="AF8" s="7" t="s">
        <v>4428</v>
      </c>
      <c r="AG8" s="7" t="s">
        <v>4429</v>
      </c>
      <c r="AH8" s="7" t="s">
        <v>4429</v>
      </c>
      <c r="AI8" s="7" t="s">
        <v>4430</v>
      </c>
      <c r="AJ8" s="7" t="s">
        <v>4430</v>
      </c>
      <c r="AK8" s="7" t="s">
        <v>4431</v>
      </c>
      <c r="AL8" s="7" t="s">
        <v>4410</v>
      </c>
      <c r="AM8" s="7" t="s">
        <v>4410</v>
      </c>
      <c r="AN8" s="8" t="s">
        <v>4410</v>
      </c>
      <c r="AO8" s="7" t="s">
        <v>4412</v>
      </c>
      <c r="AP8" s="7" t="s">
        <v>4432</v>
      </c>
      <c r="AQ8" s="7" t="s">
        <v>4432</v>
      </c>
      <c r="AR8" s="7" t="s">
        <v>4418</v>
      </c>
    </row>
    <row r="9" spans="1:44">
      <c r="A9" s="6" t="s">
        <v>4433</v>
      </c>
      <c r="B9" s="7" t="s">
        <v>4434</v>
      </c>
      <c r="C9" s="7" t="s">
        <v>4435</v>
      </c>
      <c r="D9" s="7" t="s">
        <v>4436</v>
      </c>
      <c r="E9" s="7" t="s">
        <v>4434</v>
      </c>
      <c r="F9" s="7" t="s">
        <v>4436</v>
      </c>
      <c r="G9" s="8" t="s">
        <v>4436</v>
      </c>
      <c r="H9" s="8" t="s">
        <v>4436</v>
      </c>
      <c r="I9" s="8" t="s">
        <v>4434</v>
      </c>
      <c r="J9" s="8" t="s">
        <v>4437</v>
      </c>
      <c r="K9" s="7" t="s">
        <v>4434</v>
      </c>
      <c r="L9" s="7" t="s">
        <v>4435</v>
      </c>
      <c r="M9" s="7" t="s">
        <v>4434</v>
      </c>
      <c r="N9" s="7" t="s">
        <v>4434</v>
      </c>
      <c r="O9" s="7" t="s">
        <v>4434</v>
      </c>
      <c r="P9" s="7" t="s">
        <v>4434</v>
      </c>
      <c r="Q9" s="21" t="s">
        <v>4435</v>
      </c>
      <c r="R9" s="21" t="s">
        <v>4436</v>
      </c>
      <c r="S9" s="7" t="s">
        <v>4436</v>
      </c>
      <c r="T9" s="7" t="s">
        <v>4434</v>
      </c>
      <c r="U9" s="7" t="s">
        <v>4434</v>
      </c>
      <c r="V9" s="7" t="s">
        <v>4434</v>
      </c>
      <c r="W9" s="7" t="s">
        <v>4434</v>
      </c>
      <c r="X9" s="21" t="s">
        <v>4436</v>
      </c>
      <c r="Y9" s="8" t="s">
        <v>4436</v>
      </c>
      <c r="Z9" s="7" t="s">
        <v>4436</v>
      </c>
      <c r="AA9" s="7" t="s">
        <v>4436</v>
      </c>
      <c r="AB9" s="7" t="s">
        <v>4436</v>
      </c>
      <c r="AC9" s="7" t="s">
        <v>4435</v>
      </c>
      <c r="AD9" s="7" t="s">
        <v>4436</v>
      </c>
      <c r="AE9" s="7" t="s">
        <v>4438</v>
      </c>
      <c r="AF9" s="7" t="s">
        <v>4435</v>
      </c>
      <c r="AG9" s="7" t="s">
        <v>4434</v>
      </c>
      <c r="AH9" s="7" t="s">
        <v>4434</v>
      </c>
      <c r="AI9" s="7" t="s">
        <v>4435</v>
      </c>
      <c r="AJ9" s="7" t="s">
        <v>4435</v>
      </c>
      <c r="AK9" s="7" t="s">
        <v>4434</v>
      </c>
      <c r="AL9" s="7" t="s">
        <v>4435</v>
      </c>
      <c r="AM9" s="7" t="s">
        <v>4435</v>
      </c>
      <c r="AN9" s="8" t="s">
        <v>4434</v>
      </c>
      <c r="AO9" s="7" t="s">
        <v>4436</v>
      </c>
      <c r="AP9" s="7" t="s">
        <v>4435</v>
      </c>
      <c r="AQ9" s="7" t="s">
        <v>4435</v>
      </c>
      <c r="AR9" s="7" t="s">
        <v>4435</v>
      </c>
    </row>
    <row r="10" spans="1:44">
      <c r="A10" s="6" t="s">
        <v>4439</v>
      </c>
      <c r="B10" s="7" t="s">
        <v>4440</v>
      </c>
      <c r="C10" s="7" t="s">
        <v>4440</v>
      </c>
      <c r="D10" s="7" t="s">
        <v>4440</v>
      </c>
      <c r="E10" s="7" t="s">
        <v>4440</v>
      </c>
      <c r="F10" s="7" t="s">
        <v>4440</v>
      </c>
      <c r="G10" s="8" t="s">
        <v>4440</v>
      </c>
      <c r="H10" s="8" t="s">
        <v>4440</v>
      </c>
      <c r="I10" s="8" t="s">
        <v>4441</v>
      </c>
      <c r="J10" s="8" t="s">
        <v>4441</v>
      </c>
      <c r="K10" s="7" t="s">
        <v>4441</v>
      </c>
      <c r="L10" s="7" t="s">
        <v>4441</v>
      </c>
      <c r="M10" s="7" t="s">
        <v>4441</v>
      </c>
      <c r="N10" s="7" t="s">
        <v>4441</v>
      </c>
      <c r="O10" s="7" t="s">
        <v>4441</v>
      </c>
      <c r="P10" s="7" t="s">
        <v>4441</v>
      </c>
      <c r="Q10" s="21" t="s">
        <v>4442</v>
      </c>
      <c r="R10" s="21" t="s">
        <v>4443</v>
      </c>
      <c r="S10" s="7" t="s">
        <v>4443</v>
      </c>
      <c r="T10" s="7" t="s">
        <v>4443</v>
      </c>
      <c r="U10" s="7" t="s">
        <v>4443</v>
      </c>
      <c r="V10" s="7" t="s">
        <v>4443</v>
      </c>
      <c r="W10" s="7" t="s">
        <v>4443</v>
      </c>
      <c r="X10" s="21" t="s">
        <v>4444</v>
      </c>
      <c r="Y10" s="8" t="s">
        <v>4444</v>
      </c>
      <c r="Z10" s="7" t="s">
        <v>4444</v>
      </c>
      <c r="AA10" s="7" t="s">
        <v>4444</v>
      </c>
      <c r="AB10" s="7" t="s">
        <v>4444</v>
      </c>
      <c r="AC10" s="7" t="s">
        <v>4444</v>
      </c>
      <c r="AD10" s="7" t="s">
        <v>4445</v>
      </c>
      <c r="AE10" s="7" t="s">
        <v>4445</v>
      </c>
      <c r="AF10" s="7" t="s">
        <v>4445</v>
      </c>
      <c r="AG10" s="7" t="s">
        <v>4445</v>
      </c>
      <c r="AH10" s="7" t="s">
        <v>4445</v>
      </c>
      <c r="AI10" s="7" t="s">
        <v>4445</v>
      </c>
      <c r="AJ10" s="7" t="s">
        <v>4445</v>
      </c>
      <c r="AK10" s="7" t="s">
        <v>4445</v>
      </c>
      <c r="AL10" s="7" t="s">
        <v>4445</v>
      </c>
      <c r="AM10" s="7" t="s">
        <v>4445</v>
      </c>
      <c r="AN10" s="7" t="s">
        <v>4445</v>
      </c>
      <c r="AO10" s="7" t="s">
        <v>4446</v>
      </c>
      <c r="AP10" s="7" t="s">
        <v>4445</v>
      </c>
      <c r="AQ10" s="7" t="s">
        <v>4444</v>
      </c>
      <c r="AR10" s="7" t="s">
        <v>4444</v>
      </c>
    </row>
    <row r="11" spans="1:44">
      <c r="A11" s="6" t="s">
        <v>4447</v>
      </c>
      <c r="B11" s="7" t="s">
        <v>69</v>
      </c>
      <c r="C11" s="7" t="s">
        <v>69</v>
      </c>
      <c r="D11" s="7" t="s">
        <v>69</v>
      </c>
      <c r="E11" s="7" t="s">
        <v>69</v>
      </c>
      <c r="F11" s="7" t="s">
        <v>69</v>
      </c>
      <c r="G11" s="8" t="s">
        <v>69</v>
      </c>
      <c r="H11" s="8" t="s">
        <v>69</v>
      </c>
      <c r="I11" s="8" t="s">
        <v>69</v>
      </c>
      <c r="J11" s="8" t="s">
        <v>69</v>
      </c>
      <c r="K11" s="7" t="s">
        <v>69</v>
      </c>
      <c r="L11" s="7" t="s">
        <v>69</v>
      </c>
      <c r="M11" s="7" t="s">
        <v>69</v>
      </c>
      <c r="N11" s="7" t="s">
        <v>69</v>
      </c>
      <c r="O11" s="7" t="s">
        <v>69</v>
      </c>
      <c r="P11" s="7" t="s">
        <v>69</v>
      </c>
      <c r="Q11" s="21" t="s">
        <v>69</v>
      </c>
      <c r="R11" s="21" t="s">
        <v>69</v>
      </c>
      <c r="S11" s="7" t="s">
        <v>69</v>
      </c>
      <c r="T11" s="7" t="s">
        <v>69</v>
      </c>
      <c r="U11" s="7" t="s">
        <v>69</v>
      </c>
      <c r="V11" s="7" t="s">
        <v>4448</v>
      </c>
      <c r="W11" s="7" t="s">
        <v>4448</v>
      </c>
      <c r="X11" s="21" t="s">
        <v>69</v>
      </c>
      <c r="Y11" s="8" t="s">
        <v>69</v>
      </c>
      <c r="Z11" s="7" t="s">
        <v>69</v>
      </c>
      <c r="AA11" s="7" t="s">
        <v>69</v>
      </c>
      <c r="AB11" s="7" t="s">
        <v>69</v>
      </c>
      <c r="AC11" s="7" t="s">
        <v>69</v>
      </c>
      <c r="AD11" s="7" t="s">
        <v>69</v>
      </c>
      <c r="AE11" s="7" t="s">
        <v>69</v>
      </c>
      <c r="AF11" s="7" t="s">
        <v>69</v>
      </c>
      <c r="AG11" s="7" t="s">
        <v>69</v>
      </c>
      <c r="AH11" s="7" t="s">
        <v>69</v>
      </c>
      <c r="AI11" s="7" t="s">
        <v>69</v>
      </c>
      <c r="AJ11" s="7" t="s">
        <v>4448</v>
      </c>
      <c r="AK11" s="7" t="s">
        <v>69</v>
      </c>
      <c r="AL11" s="7" t="s">
        <v>69</v>
      </c>
      <c r="AM11" s="7" t="s">
        <v>69</v>
      </c>
      <c r="AN11" s="8" t="s">
        <v>69</v>
      </c>
      <c r="AO11" s="7" t="s">
        <v>69</v>
      </c>
      <c r="AP11" s="7" t="s">
        <v>69</v>
      </c>
      <c r="AQ11" s="7" t="s">
        <v>69</v>
      </c>
      <c r="AR11" s="7" t="s">
        <v>69</v>
      </c>
    </row>
    <row r="12" spans="1:44">
      <c r="A12" s="6" t="s">
        <v>4449</v>
      </c>
      <c r="B12" s="7" t="s">
        <v>4450</v>
      </c>
      <c r="C12" s="7"/>
      <c r="D12" s="7" t="s">
        <v>4450</v>
      </c>
      <c r="E12" s="7" t="s">
        <v>4451</v>
      </c>
      <c r="F12" s="7" t="s">
        <v>4450</v>
      </c>
      <c r="G12" s="8" t="s">
        <v>4450</v>
      </c>
      <c r="H12" s="8" t="s">
        <v>4450</v>
      </c>
      <c r="I12" s="8" t="s">
        <v>4450</v>
      </c>
      <c r="J12" s="8" t="s">
        <v>4451</v>
      </c>
      <c r="K12" s="7" t="s">
        <v>4451</v>
      </c>
      <c r="L12" s="7" t="s">
        <v>4451</v>
      </c>
      <c r="M12" s="7" t="s">
        <v>4450</v>
      </c>
      <c r="N12" s="7" t="s">
        <v>4450</v>
      </c>
      <c r="O12" s="7" t="s">
        <v>4450</v>
      </c>
      <c r="P12" s="7" t="s">
        <v>4451</v>
      </c>
      <c r="Q12" s="21" t="s">
        <v>4451</v>
      </c>
      <c r="R12" s="21" t="s">
        <v>4450</v>
      </c>
      <c r="S12" s="7" t="s">
        <v>4450</v>
      </c>
      <c r="T12" s="7" t="s">
        <v>4450</v>
      </c>
      <c r="U12" s="7" t="s">
        <v>4450</v>
      </c>
      <c r="V12" s="7" t="s">
        <v>4450</v>
      </c>
      <c r="W12" s="7" t="s">
        <v>4450</v>
      </c>
      <c r="X12" s="21" t="s">
        <v>4451</v>
      </c>
      <c r="Y12" s="8" t="s">
        <v>4450</v>
      </c>
      <c r="Z12" s="7" t="s">
        <v>4451</v>
      </c>
      <c r="AA12" s="7" t="s">
        <v>4450</v>
      </c>
      <c r="AB12" s="7" t="s">
        <v>4450</v>
      </c>
      <c r="AC12" s="7" t="s">
        <v>4450</v>
      </c>
      <c r="AD12" s="7" t="s">
        <v>4451</v>
      </c>
      <c r="AE12" s="7" t="s">
        <v>4450</v>
      </c>
      <c r="AF12" s="7" t="s">
        <v>4452</v>
      </c>
      <c r="AG12" s="7" t="s">
        <v>4450</v>
      </c>
      <c r="AH12" s="7" t="s">
        <v>4452</v>
      </c>
      <c r="AI12" s="7" t="s">
        <v>4450</v>
      </c>
      <c r="AJ12" s="7" t="s">
        <v>4450</v>
      </c>
      <c r="AK12" s="7" t="s">
        <v>4450</v>
      </c>
      <c r="AL12" s="7" t="s">
        <v>4451</v>
      </c>
      <c r="AM12" s="7" t="s">
        <v>4451</v>
      </c>
      <c r="AN12" s="8" t="s">
        <v>4450</v>
      </c>
      <c r="AO12" s="7" t="s">
        <v>4451</v>
      </c>
      <c r="AP12" s="7" t="s">
        <v>4451</v>
      </c>
      <c r="AQ12" s="7" t="s">
        <v>4451</v>
      </c>
      <c r="AR12" s="7" t="s">
        <v>4450</v>
      </c>
    </row>
    <row r="13" spans="1:44">
      <c r="A13" s="6" t="s">
        <v>4453</v>
      </c>
      <c r="B13" s="7" t="s">
        <v>4364</v>
      </c>
      <c r="C13" s="7"/>
      <c r="D13" s="7" t="s">
        <v>4364</v>
      </c>
      <c r="E13" s="7" t="s">
        <v>4364</v>
      </c>
      <c r="F13" s="7" t="s">
        <v>4364</v>
      </c>
      <c r="G13" s="8" t="s">
        <v>4364</v>
      </c>
      <c r="H13" s="8" t="s">
        <v>4364</v>
      </c>
      <c r="I13" s="8" t="s">
        <v>4364</v>
      </c>
      <c r="J13" s="8" t="s">
        <v>4364</v>
      </c>
      <c r="K13" s="7" t="s">
        <v>4364</v>
      </c>
      <c r="L13" s="7" t="s">
        <v>4364</v>
      </c>
      <c r="M13" s="7" t="s">
        <v>4364</v>
      </c>
      <c r="N13" s="7" t="s">
        <v>4364</v>
      </c>
      <c r="O13" s="7" t="s">
        <v>4364</v>
      </c>
      <c r="P13" s="7" t="s">
        <v>4364</v>
      </c>
      <c r="Q13" s="7" t="s">
        <v>4364</v>
      </c>
      <c r="R13" s="7" t="s">
        <v>4364</v>
      </c>
      <c r="S13" s="7" t="s">
        <v>4364</v>
      </c>
      <c r="T13" s="7" t="s">
        <v>4364</v>
      </c>
      <c r="U13" s="7" t="s">
        <v>4364</v>
      </c>
      <c r="V13" s="7" t="s">
        <v>4364</v>
      </c>
      <c r="W13" s="7" t="s">
        <v>4364</v>
      </c>
      <c r="X13" s="7" t="s">
        <v>4364</v>
      </c>
      <c r="Y13" s="7" t="s">
        <v>4364</v>
      </c>
      <c r="Z13" s="7" t="s">
        <v>4364</v>
      </c>
      <c r="AA13" s="7" t="s">
        <v>4364</v>
      </c>
      <c r="AB13" s="7" t="s">
        <v>4364</v>
      </c>
      <c r="AC13" s="7" t="s">
        <v>4364</v>
      </c>
      <c r="AD13" s="7" t="s">
        <v>4364</v>
      </c>
      <c r="AE13" s="7" t="s">
        <v>4364</v>
      </c>
      <c r="AF13" s="7" t="s">
        <v>4364</v>
      </c>
      <c r="AG13" s="7" t="s">
        <v>4364</v>
      </c>
      <c r="AH13" s="7" t="s">
        <v>4364</v>
      </c>
      <c r="AI13" s="7" t="s">
        <v>4364</v>
      </c>
      <c r="AJ13" s="7" t="s">
        <v>4364</v>
      </c>
      <c r="AK13" s="7" t="s">
        <v>4364</v>
      </c>
      <c r="AL13" s="7" t="s">
        <v>4364</v>
      </c>
      <c r="AM13" s="7" t="s">
        <v>4364</v>
      </c>
      <c r="AN13" s="8" t="s">
        <v>4364</v>
      </c>
      <c r="AO13" s="7" t="s">
        <v>4364</v>
      </c>
      <c r="AP13" s="7" t="s">
        <v>4364</v>
      </c>
      <c r="AQ13" s="7" t="s">
        <v>4364</v>
      </c>
      <c r="AR13" s="7" t="s">
        <v>4364</v>
      </c>
    </row>
    <row r="14" spans="1:44">
      <c r="A14" s="6" t="s">
        <v>4454</v>
      </c>
      <c r="B14" s="7" t="s">
        <v>4451</v>
      </c>
      <c r="C14" s="7" t="s">
        <v>4451</v>
      </c>
      <c r="D14" s="7" t="s">
        <v>4451</v>
      </c>
      <c r="E14" s="7" t="s">
        <v>4450</v>
      </c>
      <c r="F14" s="7" t="s">
        <v>4451</v>
      </c>
      <c r="G14" s="8" t="s">
        <v>4451</v>
      </c>
      <c r="H14" s="8" t="s">
        <v>4451</v>
      </c>
      <c r="I14" s="8" t="s">
        <v>4451</v>
      </c>
      <c r="J14" s="8" t="s">
        <v>4450</v>
      </c>
      <c r="K14" s="7" t="s">
        <v>4450</v>
      </c>
      <c r="L14" s="7"/>
      <c r="M14" s="7" t="s">
        <v>4451</v>
      </c>
      <c r="N14" s="7" t="s">
        <v>4451</v>
      </c>
      <c r="O14" s="7" t="s">
        <v>4451</v>
      </c>
      <c r="P14" s="7" t="s">
        <v>4450</v>
      </c>
      <c r="Q14" s="21"/>
      <c r="R14" s="21" t="s">
        <v>4451</v>
      </c>
      <c r="S14" s="7" t="s">
        <v>4451</v>
      </c>
      <c r="T14" s="7" t="s">
        <v>4451</v>
      </c>
      <c r="U14" s="7" t="s">
        <v>4451</v>
      </c>
      <c r="V14" s="7" t="s">
        <v>4451</v>
      </c>
      <c r="W14" s="7" t="s">
        <v>4451</v>
      </c>
      <c r="X14" s="21" t="s">
        <v>4450</v>
      </c>
      <c r="Y14" s="8" t="s">
        <v>4451</v>
      </c>
      <c r="Z14" s="7" t="s">
        <v>4450</v>
      </c>
      <c r="AA14" s="7" t="s">
        <v>4451</v>
      </c>
      <c r="AB14" s="7" t="s">
        <v>4451</v>
      </c>
      <c r="AC14" s="7" t="s">
        <v>4451</v>
      </c>
      <c r="AD14" s="7" t="s">
        <v>4450</v>
      </c>
      <c r="AE14" s="7" t="s">
        <v>4451</v>
      </c>
      <c r="AF14" s="7" t="s">
        <v>4450</v>
      </c>
      <c r="AG14" s="7" t="s">
        <v>4451</v>
      </c>
      <c r="AH14" s="7" t="s">
        <v>4450</v>
      </c>
      <c r="AI14" s="7" t="s">
        <v>4452</v>
      </c>
      <c r="AJ14" s="7" t="s">
        <v>4452</v>
      </c>
      <c r="AK14" s="7" t="s">
        <v>4451</v>
      </c>
      <c r="AL14" s="7" t="s">
        <v>4450</v>
      </c>
      <c r="AM14" s="7" t="s">
        <v>4450</v>
      </c>
      <c r="AN14" s="8" t="s">
        <v>4451</v>
      </c>
      <c r="AO14" s="7"/>
      <c r="AP14" s="7" t="s">
        <v>4450</v>
      </c>
      <c r="AQ14" s="7" t="s">
        <v>4450</v>
      </c>
      <c r="AR14" s="7" t="s">
        <v>4451</v>
      </c>
    </row>
    <row r="15" spans="1:44">
      <c r="A15" s="6" t="s">
        <v>4455</v>
      </c>
      <c r="B15" s="7" t="s">
        <v>4364</v>
      </c>
      <c r="C15" s="7" t="s">
        <v>4364</v>
      </c>
      <c r="D15" s="7" t="s">
        <v>4364</v>
      </c>
      <c r="E15" s="7" t="s">
        <v>4364</v>
      </c>
      <c r="F15" s="7" t="s">
        <v>4364</v>
      </c>
      <c r="G15" s="7" t="s">
        <v>4364</v>
      </c>
      <c r="H15" s="8" t="s">
        <v>4364</v>
      </c>
      <c r="I15" s="7" t="s">
        <v>4364</v>
      </c>
      <c r="J15" s="8" t="s">
        <v>4364</v>
      </c>
      <c r="K15" s="7" t="s">
        <v>4364</v>
      </c>
      <c r="L15" s="7"/>
      <c r="M15" s="7" t="s">
        <v>4364</v>
      </c>
      <c r="N15" s="7" t="s">
        <v>4364</v>
      </c>
      <c r="O15" s="7" t="s">
        <v>4364</v>
      </c>
      <c r="P15" s="7" t="s">
        <v>4364</v>
      </c>
      <c r="Q15" s="7"/>
      <c r="R15" s="7" t="s">
        <v>4364</v>
      </c>
      <c r="S15" s="7" t="s">
        <v>4364</v>
      </c>
      <c r="T15" s="7" t="s">
        <v>4364</v>
      </c>
      <c r="U15" s="7" t="s">
        <v>4364</v>
      </c>
      <c r="V15" s="7" t="s">
        <v>4364</v>
      </c>
      <c r="W15" s="7" t="s">
        <v>4364</v>
      </c>
      <c r="X15" s="7" t="s">
        <v>4364</v>
      </c>
      <c r="Y15" s="7" t="s">
        <v>4364</v>
      </c>
      <c r="Z15" s="7" t="s">
        <v>4364</v>
      </c>
      <c r="AA15" s="7" t="s">
        <v>4364</v>
      </c>
      <c r="AB15" s="7" t="s">
        <v>4364</v>
      </c>
      <c r="AC15" s="7" t="s">
        <v>4364</v>
      </c>
      <c r="AD15" s="7" t="s">
        <v>4364</v>
      </c>
      <c r="AE15" s="7" t="s">
        <v>4364</v>
      </c>
      <c r="AF15" s="7" t="s">
        <v>4364</v>
      </c>
      <c r="AG15" s="7" t="s">
        <v>4364</v>
      </c>
      <c r="AH15" s="7" t="s">
        <v>4364</v>
      </c>
      <c r="AI15" s="7" t="s">
        <v>4364</v>
      </c>
      <c r="AJ15" s="7" t="s">
        <v>4364</v>
      </c>
      <c r="AK15" s="7" t="s">
        <v>4364</v>
      </c>
      <c r="AL15" s="7" t="s">
        <v>4364</v>
      </c>
      <c r="AM15" s="7" t="s">
        <v>4364</v>
      </c>
      <c r="AN15" s="8" t="s">
        <v>4364</v>
      </c>
      <c r="AO15" s="7"/>
      <c r="AP15" s="7" t="s">
        <v>4364</v>
      </c>
      <c r="AQ15" s="7" t="s">
        <v>4364</v>
      </c>
      <c r="AR15" s="7" t="s">
        <v>4364</v>
      </c>
    </row>
    <row r="16" spans="1:44">
      <c r="A16" s="11" t="s">
        <v>4456</v>
      </c>
      <c r="B16" s="9">
        <v>20210601</v>
      </c>
      <c r="C16" s="9">
        <v>20211214</v>
      </c>
      <c r="D16" s="9">
        <v>20211220</v>
      </c>
      <c r="E16" s="9">
        <v>20211201</v>
      </c>
      <c r="F16" s="9">
        <v>20211214</v>
      </c>
      <c r="G16" s="10">
        <v>20211214</v>
      </c>
      <c r="H16" s="9">
        <v>20211220</v>
      </c>
      <c r="I16" s="10">
        <v>20210329</v>
      </c>
      <c r="J16" s="10">
        <v>20210329</v>
      </c>
      <c r="K16" s="9">
        <v>20211207</v>
      </c>
      <c r="L16" s="9">
        <v>20210416</v>
      </c>
      <c r="M16" s="9">
        <v>20211207</v>
      </c>
      <c r="N16" s="9">
        <v>20211130</v>
      </c>
      <c r="O16" s="19">
        <v>20211224</v>
      </c>
      <c r="P16" s="19">
        <v>20211224</v>
      </c>
      <c r="Q16" s="19">
        <v>20200410</v>
      </c>
      <c r="R16" s="19">
        <v>20210525</v>
      </c>
      <c r="S16" s="9">
        <v>20210525</v>
      </c>
      <c r="T16" s="9">
        <v>20211207</v>
      </c>
      <c r="U16" s="9">
        <v>20211207</v>
      </c>
      <c r="V16" s="9">
        <v>20211207</v>
      </c>
      <c r="W16" s="9">
        <v>20211207</v>
      </c>
      <c r="X16" s="19">
        <v>20201215</v>
      </c>
      <c r="Y16" s="10">
        <v>20201215</v>
      </c>
      <c r="Z16" s="9">
        <v>20200521</v>
      </c>
      <c r="AA16" s="9">
        <v>20200521</v>
      </c>
      <c r="AB16" s="9">
        <v>20191023</v>
      </c>
      <c r="AC16" s="171" t="s">
        <v>4457</v>
      </c>
      <c r="AD16" s="9">
        <v>20211105</v>
      </c>
      <c r="AE16" s="9">
        <v>20211015</v>
      </c>
      <c r="AF16" s="171" t="s">
        <v>4458</v>
      </c>
      <c r="AG16" s="9">
        <v>20211224</v>
      </c>
      <c r="AH16" s="9">
        <v>20211224</v>
      </c>
      <c r="AI16" s="9">
        <v>20190405</v>
      </c>
      <c r="AJ16" s="9">
        <v>20190405</v>
      </c>
      <c r="AK16" s="9">
        <v>20211215</v>
      </c>
      <c r="AL16" s="9">
        <v>20211215</v>
      </c>
      <c r="AM16" s="9">
        <v>20211215</v>
      </c>
      <c r="AN16" s="10">
        <v>20211215</v>
      </c>
      <c r="AO16" s="9">
        <v>20211130</v>
      </c>
      <c r="AP16" s="9">
        <v>20120612</v>
      </c>
      <c r="AQ16" s="9"/>
      <c r="AR16" s="9"/>
    </row>
    <row r="17" spans="1:44">
      <c r="A17" s="11" t="s">
        <v>4459</v>
      </c>
      <c r="B17" s="171" t="s">
        <v>4460</v>
      </c>
      <c r="C17" s="171" t="s">
        <v>4460</v>
      </c>
      <c r="D17" s="171" t="s">
        <v>4460</v>
      </c>
      <c r="E17" s="9" t="s">
        <v>4460</v>
      </c>
      <c r="F17" s="9" t="s">
        <v>4460</v>
      </c>
      <c r="G17" s="10" t="s">
        <v>4460</v>
      </c>
      <c r="H17" s="172" t="s">
        <v>4460</v>
      </c>
      <c r="I17" s="10" t="s">
        <v>4460</v>
      </c>
      <c r="J17" s="172" t="s">
        <v>4460</v>
      </c>
      <c r="K17" s="171" t="s">
        <v>4460</v>
      </c>
      <c r="L17" s="9"/>
      <c r="M17" s="171" t="s">
        <v>4460</v>
      </c>
      <c r="N17" s="171" t="s">
        <v>4460</v>
      </c>
      <c r="O17" s="173" t="s">
        <v>4460</v>
      </c>
      <c r="P17" s="173" t="s">
        <v>4460</v>
      </c>
      <c r="Q17" s="19"/>
      <c r="R17" s="173" t="s">
        <v>4460</v>
      </c>
      <c r="S17" s="171" t="s">
        <v>4460</v>
      </c>
      <c r="T17" s="171" t="s">
        <v>4460</v>
      </c>
      <c r="U17" s="171" t="s">
        <v>4460</v>
      </c>
      <c r="V17" s="171" t="s">
        <v>4460</v>
      </c>
      <c r="W17" s="171" t="s">
        <v>4460</v>
      </c>
      <c r="X17" s="173" t="s">
        <v>4460</v>
      </c>
      <c r="Y17" s="172" t="s">
        <v>4460</v>
      </c>
      <c r="Z17" s="171" t="s">
        <v>4460</v>
      </c>
      <c r="AA17" s="171" t="s">
        <v>4460</v>
      </c>
      <c r="AB17" s="171" t="s">
        <v>4460</v>
      </c>
      <c r="AC17" s="171" t="s">
        <v>4460</v>
      </c>
      <c r="AD17" s="171" t="s">
        <v>4460</v>
      </c>
      <c r="AE17" s="171" t="s">
        <v>4460</v>
      </c>
      <c r="AF17" s="171" t="s">
        <v>4460</v>
      </c>
      <c r="AG17" s="171" t="s">
        <v>4460</v>
      </c>
      <c r="AH17" s="171" t="s">
        <v>4460</v>
      </c>
      <c r="AI17" s="171" t="s">
        <v>4460</v>
      </c>
      <c r="AJ17" s="171" t="s">
        <v>4460</v>
      </c>
      <c r="AK17" s="171" t="s">
        <v>4460</v>
      </c>
      <c r="AL17" s="171" t="s">
        <v>4460</v>
      </c>
      <c r="AM17" s="171" t="s">
        <v>4460</v>
      </c>
      <c r="AN17" s="172" t="s">
        <v>4460</v>
      </c>
      <c r="AO17" s="171" t="s">
        <v>4460</v>
      </c>
      <c r="AP17" s="171" t="s">
        <v>4460</v>
      </c>
      <c r="AQ17" s="9"/>
      <c r="AR17" s="9"/>
    </row>
    <row r="18" spans="1:44">
      <c r="A18" s="11" t="s">
        <v>4461</v>
      </c>
      <c r="B18" s="9">
        <v>20210603</v>
      </c>
      <c r="C18" s="9">
        <v>20211216</v>
      </c>
      <c r="D18" s="9">
        <v>20211222</v>
      </c>
      <c r="E18" s="9">
        <v>20211201</v>
      </c>
      <c r="F18" s="9">
        <v>20211214</v>
      </c>
      <c r="G18" s="10">
        <v>20211214</v>
      </c>
      <c r="H18" s="9">
        <v>20211220</v>
      </c>
      <c r="I18" s="10">
        <v>20220331</v>
      </c>
      <c r="J18" s="10">
        <v>20220331</v>
      </c>
      <c r="K18" s="9">
        <v>20220309</v>
      </c>
      <c r="L18" s="9"/>
      <c r="M18" s="9">
        <v>20220307</v>
      </c>
      <c r="N18" s="9"/>
      <c r="O18" s="19">
        <v>20220324</v>
      </c>
      <c r="P18" s="19">
        <v>20220324</v>
      </c>
      <c r="Q18" s="19"/>
      <c r="R18" s="19">
        <v>20210527</v>
      </c>
      <c r="S18" s="9">
        <v>20211227</v>
      </c>
      <c r="T18" s="9">
        <v>20211209</v>
      </c>
      <c r="U18" s="9">
        <v>20220110</v>
      </c>
      <c r="V18" s="9">
        <v>20211209</v>
      </c>
      <c r="W18" s="9">
        <v>20220110</v>
      </c>
      <c r="X18" s="19">
        <v>20201215</v>
      </c>
      <c r="Y18" s="10">
        <v>20201215</v>
      </c>
      <c r="Z18" s="9">
        <v>20200521</v>
      </c>
      <c r="AA18" s="9">
        <v>20200521</v>
      </c>
      <c r="AB18" s="9">
        <v>20191023</v>
      </c>
      <c r="AC18" s="171" t="s">
        <v>4462</v>
      </c>
      <c r="AD18" s="9">
        <v>20211126</v>
      </c>
      <c r="AE18" s="9">
        <v>20211029</v>
      </c>
      <c r="AF18" s="171" t="s">
        <v>4458</v>
      </c>
      <c r="AG18" s="9">
        <v>20220121</v>
      </c>
      <c r="AH18" s="9">
        <v>20220121</v>
      </c>
      <c r="AI18" s="9"/>
      <c r="AJ18" s="9"/>
      <c r="AK18" s="9">
        <v>20211217</v>
      </c>
      <c r="AL18" s="9">
        <v>20211217</v>
      </c>
      <c r="AM18" s="9">
        <v>20211217</v>
      </c>
      <c r="AN18" s="10">
        <v>20211217</v>
      </c>
      <c r="AO18" s="9"/>
      <c r="AP18" s="9">
        <v>20120912</v>
      </c>
      <c r="AQ18" s="9">
        <v>20120612</v>
      </c>
      <c r="AR18" s="9">
        <v>20120612</v>
      </c>
    </row>
    <row r="19" spans="1:44">
      <c r="A19" s="11" t="s">
        <v>4463</v>
      </c>
      <c r="B19" s="9">
        <v>20210603</v>
      </c>
      <c r="C19" s="9">
        <v>20211216</v>
      </c>
      <c r="D19" s="9">
        <v>20211222</v>
      </c>
      <c r="E19" s="9">
        <v>20211201</v>
      </c>
      <c r="F19" s="9">
        <v>20211214</v>
      </c>
      <c r="G19" s="10">
        <v>20211214</v>
      </c>
      <c r="H19" s="10">
        <v>20220915</v>
      </c>
      <c r="I19" s="10">
        <v>20220331</v>
      </c>
      <c r="J19" s="10">
        <v>20220331</v>
      </c>
      <c r="K19" s="9">
        <v>20220309</v>
      </c>
      <c r="L19" s="9">
        <v>202106</v>
      </c>
      <c r="M19" s="9">
        <v>20220307</v>
      </c>
      <c r="N19" s="9">
        <v>20211230</v>
      </c>
      <c r="O19" s="19">
        <v>20220324</v>
      </c>
      <c r="P19" s="19">
        <v>20220324</v>
      </c>
      <c r="Q19" s="19">
        <v>202009</v>
      </c>
      <c r="R19" s="19">
        <v>20210527</v>
      </c>
      <c r="S19" s="9">
        <v>20211227</v>
      </c>
      <c r="T19" s="9">
        <v>20211209</v>
      </c>
      <c r="U19" s="9">
        <v>20220110</v>
      </c>
      <c r="V19" s="9">
        <v>20211209</v>
      </c>
      <c r="W19" s="9">
        <v>20220110</v>
      </c>
      <c r="X19" s="19">
        <v>20201215</v>
      </c>
      <c r="Y19" s="10">
        <v>20201215</v>
      </c>
      <c r="Z19" s="9">
        <v>20200921</v>
      </c>
      <c r="AA19" s="9">
        <v>20200921</v>
      </c>
      <c r="AB19" s="9">
        <v>20221023</v>
      </c>
      <c r="AC19" s="171" t="s">
        <v>4464</v>
      </c>
      <c r="AD19" s="9">
        <v>20211126</v>
      </c>
      <c r="AE19" s="9">
        <v>20211124</v>
      </c>
      <c r="AF19" s="171" t="s">
        <v>4465</v>
      </c>
      <c r="AG19" s="9">
        <v>20220121</v>
      </c>
      <c r="AH19" s="9">
        <v>20220121</v>
      </c>
      <c r="AI19" s="9">
        <v>20190621</v>
      </c>
      <c r="AJ19" s="9">
        <v>20190621</v>
      </c>
      <c r="AK19" s="9">
        <v>20220314</v>
      </c>
      <c r="AL19" s="9">
        <v>20220314</v>
      </c>
      <c r="AM19" s="9">
        <v>20220314</v>
      </c>
      <c r="AN19" s="10">
        <v>20220314</v>
      </c>
      <c r="AO19" s="9"/>
      <c r="AP19" s="9">
        <v>20120912</v>
      </c>
      <c r="AQ19" s="9">
        <v>20121212</v>
      </c>
      <c r="AR19" s="9">
        <v>20121212</v>
      </c>
    </row>
    <row r="20" spans="1:44">
      <c r="A20" s="11" t="s">
        <v>4466</v>
      </c>
      <c r="B20" s="9">
        <v>20210603</v>
      </c>
      <c r="C20" s="9">
        <v>20211216</v>
      </c>
      <c r="D20" s="9">
        <v>20211222</v>
      </c>
      <c r="E20" s="9">
        <v>20211201</v>
      </c>
      <c r="F20" s="9">
        <v>20211214</v>
      </c>
      <c r="G20" s="10">
        <v>20211214</v>
      </c>
      <c r="H20" s="10">
        <v>20220915</v>
      </c>
      <c r="I20" s="10">
        <v>20220331</v>
      </c>
      <c r="J20" s="10">
        <v>20220331</v>
      </c>
      <c r="K20" s="9">
        <v>20220309</v>
      </c>
      <c r="L20" s="9">
        <v>202106</v>
      </c>
      <c r="M20" s="9">
        <v>20220307</v>
      </c>
      <c r="N20" s="9">
        <v>20211230</v>
      </c>
      <c r="O20" s="19">
        <v>20220324</v>
      </c>
      <c r="P20" s="19">
        <v>20220324</v>
      </c>
      <c r="Q20" s="19">
        <v>202009</v>
      </c>
      <c r="R20" s="19">
        <v>20211227</v>
      </c>
      <c r="S20" s="9">
        <v>20211227</v>
      </c>
      <c r="T20" s="9">
        <v>20220110</v>
      </c>
      <c r="U20" s="9">
        <v>20220110</v>
      </c>
      <c r="V20" s="9">
        <v>20220110</v>
      </c>
      <c r="W20" s="9">
        <v>20220110</v>
      </c>
      <c r="X20" s="19">
        <v>20211215</v>
      </c>
      <c r="Y20" s="10">
        <v>20211215</v>
      </c>
      <c r="Z20" s="9">
        <v>20220321</v>
      </c>
      <c r="AA20" s="9">
        <v>20220321</v>
      </c>
      <c r="AB20" s="9">
        <v>20221023</v>
      </c>
      <c r="AC20" s="171" t="s">
        <v>4464</v>
      </c>
      <c r="AD20" s="9">
        <v>20211126</v>
      </c>
      <c r="AE20" s="9">
        <v>20241029</v>
      </c>
      <c r="AF20" s="171" t="s">
        <v>4467</v>
      </c>
      <c r="AG20" s="9">
        <v>20221224</v>
      </c>
      <c r="AH20" s="9">
        <v>20221224</v>
      </c>
      <c r="AI20" s="9">
        <v>20190621</v>
      </c>
      <c r="AJ20" s="9">
        <v>20190621</v>
      </c>
      <c r="AK20" s="9">
        <v>20220316</v>
      </c>
      <c r="AL20" s="9">
        <v>20220316</v>
      </c>
      <c r="AM20" s="9" t="s">
        <v>4468</v>
      </c>
      <c r="AN20" s="10">
        <v>20220316</v>
      </c>
      <c r="AO20" s="9"/>
      <c r="AP20" s="9">
        <v>20120912</v>
      </c>
      <c r="AQ20" s="9">
        <v>20121212</v>
      </c>
      <c r="AR20" s="9">
        <v>20121212</v>
      </c>
    </row>
    <row r="21" spans="1:44">
      <c r="A21" s="6" t="s">
        <v>4469</v>
      </c>
      <c r="B21" s="7"/>
      <c r="C21" s="15"/>
      <c r="D21" s="7"/>
      <c r="E21" s="7"/>
      <c r="F21" s="9"/>
      <c r="G21" s="10"/>
      <c r="H21" s="10"/>
      <c r="I21" s="8"/>
      <c r="J21" s="8"/>
      <c r="K21" s="7"/>
      <c r="L21" s="7"/>
      <c r="M21" s="7"/>
      <c r="N21" s="22"/>
      <c r="O21" s="21"/>
      <c r="P21" s="21"/>
      <c r="Q21" s="19"/>
      <c r="R21" s="21"/>
      <c r="S21" s="7"/>
      <c r="T21" s="7"/>
      <c r="U21" s="7"/>
      <c r="V21" s="7"/>
      <c r="W21" s="7"/>
      <c r="X21" s="21" t="s">
        <v>4470</v>
      </c>
      <c r="Y21" s="8" t="s">
        <v>4470</v>
      </c>
      <c r="Z21" s="7" t="s">
        <v>4471</v>
      </c>
      <c r="AA21" s="7" t="s">
        <v>4471</v>
      </c>
      <c r="AB21" s="7"/>
      <c r="AC21" s="7"/>
      <c r="AD21" s="7"/>
      <c r="AE21" s="7" t="s">
        <v>4470</v>
      </c>
      <c r="AF21" s="7" t="s">
        <v>4470</v>
      </c>
      <c r="AG21" s="7" t="s">
        <v>4470</v>
      </c>
      <c r="AH21" s="7" t="s">
        <v>4470</v>
      </c>
      <c r="AI21" s="7"/>
      <c r="AJ21" s="7"/>
      <c r="AK21" s="7"/>
      <c r="AL21" s="7"/>
      <c r="AM21" s="7"/>
      <c r="AN21" s="8"/>
      <c r="AO21" s="7"/>
      <c r="AP21" s="7"/>
      <c r="AQ21" s="7"/>
      <c r="AR21" s="7"/>
    </row>
    <row r="22" spans="1:44">
      <c r="A22" s="6" t="s">
        <v>4472</v>
      </c>
      <c r="B22" s="7">
        <v>6360</v>
      </c>
      <c r="C22" s="7">
        <v>500</v>
      </c>
      <c r="D22" s="7">
        <v>100</v>
      </c>
      <c r="E22" s="7">
        <v>100</v>
      </c>
      <c r="F22" s="7">
        <v>4</v>
      </c>
      <c r="G22" s="8">
        <v>100</v>
      </c>
      <c r="H22" s="8">
        <v>5000</v>
      </c>
      <c r="I22" s="8">
        <v>300</v>
      </c>
      <c r="J22" s="8">
        <v>300</v>
      </c>
      <c r="K22" s="7">
        <v>0.81</v>
      </c>
      <c r="L22" s="7">
        <v>1000000</v>
      </c>
      <c r="M22" s="7">
        <v>6</v>
      </c>
      <c r="N22" s="7">
        <v>1.8</v>
      </c>
      <c r="O22" s="21">
        <v>5000000</v>
      </c>
      <c r="P22" s="21">
        <v>5000000</v>
      </c>
      <c r="Q22" s="21">
        <v>1000000</v>
      </c>
      <c r="R22" s="21">
        <v>1000</v>
      </c>
      <c r="S22" s="7">
        <v>1233</v>
      </c>
      <c r="T22" s="7">
        <v>300</v>
      </c>
      <c r="U22" s="7">
        <v>6729.537</v>
      </c>
      <c r="V22" s="7">
        <v>300</v>
      </c>
      <c r="W22" s="7">
        <v>6729.537</v>
      </c>
      <c r="X22" s="21">
        <v>1000</v>
      </c>
      <c r="Y22" s="8">
        <v>1000</v>
      </c>
      <c r="Z22" s="7">
        <v>1000</v>
      </c>
      <c r="AA22" s="7">
        <v>6500</v>
      </c>
      <c r="AB22" s="7">
        <v>100000000</v>
      </c>
      <c r="AC22" s="7">
        <v>10000000</v>
      </c>
      <c r="AD22" s="7">
        <v>6590</v>
      </c>
      <c r="AE22" s="7">
        <v>8000</v>
      </c>
      <c r="AF22" s="7">
        <v>10000000</v>
      </c>
      <c r="AG22" s="7">
        <v>5000000</v>
      </c>
      <c r="AH22" s="7">
        <v>5000000</v>
      </c>
      <c r="AI22" s="7">
        <v>22000000</v>
      </c>
      <c r="AJ22" s="7">
        <v>22000000</v>
      </c>
      <c r="AK22" s="7">
        <v>10</v>
      </c>
      <c r="AL22" s="7">
        <v>100</v>
      </c>
      <c r="AM22" s="7">
        <v>150</v>
      </c>
      <c r="AN22" s="8">
        <v>500</v>
      </c>
      <c r="AO22" s="7">
        <v>9000</v>
      </c>
      <c r="AP22" s="7">
        <v>200000</v>
      </c>
      <c r="AQ22" s="7">
        <v>200000</v>
      </c>
      <c r="AR22" s="7">
        <v>200000</v>
      </c>
    </row>
    <row r="23" spans="1:44">
      <c r="A23" s="6" t="s">
        <v>4473</v>
      </c>
      <c r="B23" s="7" t="s">
        <v>4474</v>
      </c>
      <c r="C23" s="7" t="s">
        <v>4422</v>
      </c>
      <c r="D23" s="7" t="s">
        <v>4475</v>
      </c>
      <c r="E23" s="7" t="s">
        <v>4475</v>
      </c>
      <c r="F23" s="7" t="s">
        <v>4476</v>
      </c>
      <c r="G23" s="8" t="s">
        <v>4476</v>
      </c>
      <c r="H23" s="8" t="s">
        <v>4476</v>
      </c>
      <c r="I23" s="8" t="s">
        <v>4421</v>
      </c>
      <c r="J23" s="8" t="s">
        <v>4421</v>
      </c>
      <c r="K23" s="7" t="s">
        <v>4475</v>
      </c>
      <c r="L23" s="7" t="s">
        <v>4474</v>
      </c>
      <c r="M23" s="7" t="s">
        <v>4477</v>
      </c>
      <c r="N23" s="7" t="s">
        <v>4478</v>
      </c>
      <c r="O23" s="21" t="s">
        <v>4474</v>
      </c>
      <c r="P23" s="21" t="s">
        <v>4474</v>
      </c>
      <c r="Q23" s="21" t="s">
        <v>4474</v>
      </c>
      <c r="R23" s="21" t="s">
        <v>4422</v>
      </c>
      <c r="S23" s="7" t="s">
        <v>4421</v>
      </c>
      <c r="T23" s="7" t="s">
        <v>4475</v>
      </c>
      <c r="U23" s="7" t="s">
        <v>4421</v>
      </c>
      <c r="V23" s="7" t="s">
        <v>4475</v>
      </c>
      <c r="W23" s="7" t="s">
        <v>4421</v>
      </c>
      <c r="X23" s="21" t="s">
        <v>4474</v>
      </c>
      <c r="Y23" s="8" t="s">
        <v>4474</v>
      </c>
      <c r="Z23" s="7" t="s">
        <v>4421</v>
      </c>
      <c r="AA23" s="7" t="s">
        <v>4474</v>
      </c>
      <c r="AB23" s="7" t="s">
        <v>4474</v>
      </c>
      <c r="AC23" s="7" t="s">
        <v>4474</v>
      </c>
      <c r="AD23" s="7" t="s">
        <v>4474</v>
      </c>
      <c r="AE23" s="7" t="s">
        <v>4422</v>
      </c>
      <c r="AF23" s="7" t="s">
        <v>4474</v>
      </c>
      <c r="AG23" s="7" t="s">
        <v>4474</v>
      </c>
      <c r="AH23" s="7" t="s">
        <v>4474</v>
      </c>
      <c r="AI23" s="7" t="s">
        <v>4479</v>
      </c>
      <c r="AJ23" s="7" t="s">
        <v>4479</v>
      </c>
      <c r="AK23" s="7" t="s">
        <v>4475</v>
      </c>
      <c r="AL23" s="7" t="s">
        <v>4421</v>
      </c>
      <c r="AM23" s="7" t="s">
        <v>4421</v>
      </c>
      <c r="AN23" s="8" t="s">
        <v>4474</v>
      </c>
      <c r="AO23" s="7" t="s">
        <v>4476</v>
      </c>
      <c r="AP23" s="7" t="s">
        <v>4421</v>
      </c>
      <c r="AQ23" s="7" t="s">
        <v>4421</v>
      </c>
      <c r="AR23" s="7" t="s">
        <v>4421</v>
      </c>
    </row>
    <row r="24" spans="1:44">
      <c r="A24" s="6" t="s">
        <v>4480</v>
      </c>
      <c r="B24" s="7">
        <v>1000</v>
      </c>
      <c r="C24" s="7">
        <v>564</v>
      </c>
      <c r="D24" s="7">
        <v>179740</v>
      </c>
      <c r="E24" s="7">
        <v>180000</v>
      </c>
      <c r="F24" s="7">
        <v>1462.79</v>
      </c>
      <c r="G24" s="8">
        <v>100</v>
      </c>
      <c r="H24" s="8">
        <v>50</v>
      </c>
      <c r="I24" s="8">
        <v>4549500</v>
      </c>
      <c r="J24" s="8">
        <v>4544100</v>
      </c>
      <c r="K24" s="7">
        <v>1504.4511</v>
      </c>
      <c r="L24" s="7">
        <v>9943000</v>
      </c>
      <c r="M24" s="7">
        <v>119082</v>
      </c>
      <c r="N24" s="7">
        <v>842.094</v>
      </c>
      <c r="O24" s="21">
        <v>440</v>
      </c>
      <c r="P24" s="21">
        <v>0</v>
      </c>
      <c r="Q24" s="21">
        <v>1028350</v>
      </c>
      <c r="R24" s="21">
        <v>1222</v>
      </c>
      <c r="S24" s="7">
        <v>1000</v>
      </c>
      <c r="T24" s="7">
        <v>6729</v>
      </c>
      <c r="U24" s="7">
        <v>300</v>
      </c>
      <c r="V24" s="7">
        <v>6729</v>
      </c>
      <c r="W24" s="7">
        <v>300</v>
      </c>
      <c r="X24" s="21">
        <v>263</v>
      </c>
      <c r="Y24" s="8">
        <v>50</v>
      </c>
      <c r="Z24" s="7">
        <v>600</v>
      </c>
      <c r="AA24" s="7">
        <v>10</v>
      </c>
      <c r="AB24" s="7">
        <v>250</v>
      </c>
      <c r="AC24" s="7">
        <v>1</v>
      </c>
      <c r="AD24" s="7">
        <v>20</v>
      </c>
      <c r="AE24" s="7">
        <v>0</v>
      </c>
      <c r="AF24" s="7">
        <v>1000</v>
      </c>
      <c r="AG24" s="7">
        <v>10500</v>
      </c>
      <c r="AH24" s="7">
        <v>10000</v>
      </c>
      <c r="AI24" s="7">
        <v>374000</v>
      </c>
      <c r="AJ24" s="7">
        <v>374000</v>
      </c>
      <c r="AK24" s="7">
        <v>350</v>
      </c>
      <c r="AL24" s="7">
        <v>45</v>
      </c>
      <c r="AM24" s="7">
        <v>78</v>
      </c>
      <c r="AN24" s="8">
        <v>300</v>
      </c>
      <c r="AO24" s="7">
        <v>3317940</v>
      </c>
      <c r="AP24" s="7">
        <v>200</v>
      </c>
      <c r="AQ24" s="7">
        <v>200</v>
      </c>
      <c r="AR24" s="7">
        <v>300</v>
      </c>
    </row>
    <row r="25" spans="1:44">
      <c r="A25" s="6" t="s">
        <v>4481</v>
      </c>
      <c r="B25" s="7" t="s">
        <v>4421</v>
      </c>
      <c r="C25" s="7" t="s">
        <v>4421</v>
      </c>
      <c r="D25" s="7" t="s">
        <v>4421</v>
      </c>
      <c r="E25" s="7" t="s">
        <v>4421</v>
      </c>
      <c r="F25" s="7" t="s">
        <v>4474</v>
      </c>
      <c r="G25" s="8" t="s">
        <v>4476</v>
      </c>
      <c r="H25" s="8" t="s">
        <v>4482</v>
      </c>
      <c r="I25" s="8" t="s">
        <v>4483</v>
      </c>
      <c r="J25" s="8" t="s">
        <v>4483</v>
      </c>
      <c r="K25" s="7" t="s">
        <v>4421</v>
      </c>
      <c r="L25" s="7" t="s">
        <v>4474</v>
      </c>
      <c r="M25" s="7" t="s">
        <v>4421</v>
      </c>
      <c r="N25" s="7" t="s">
        <v>4474</v>
      </c>
      <c r="O25" s="21" t="s">
        <v>4482</v>
      </c>
      <c r="P25" s="21" t="s">
        <v>4482</v>
      </c>
      <c r="Q25" s="21" t="s">
        <v>4474</v>
      </c>
      <c r="R25" s="21" t="s">
        <v>4421</v>
      </c>
      <c r="S25" s="7" t="s">
        <v>4422</v>
      </c>
      <c r="T25" s="7" t="s">
        <v>4421</v>
      </c>
      <c r="U25" s="7" t="s">
        <v>4475</v>
      </c>
      <c r="V25" s="7" t="s">
        <v>4421</v>
      </c>
      <c r="W25" s="7" t="s">
        <v>4475</v>
      </c>
      <c r="X25" s="21" t="s">
        <v>4482</v>
      </c>
      <c r="Y25" s="8" t="s">
        <v>4482</v>
      </c>
      <c r="Z25" s="7" t="s">
        <v>4482</v>
      </c>
      <c r="AA25" s="7" t="s">
        <v>4482</v>
      </c>
      <c r="AB25" s="7" t="s">
        <v>4482</v>
      </c>
      <c r="AC25" s="7" t="s">
        <v>4482</v>
      </c>
      <c r="AD25" s="7" t="s">
        <v>4474</v>
      </c>
      <c r="AE25" s="7" t="s">
        <v>4422</v>
      </c>
      <c r="AF25" s="7" t="s">
        <v>4474</v>
      </c>
      <c r="AG25" s="7" t="s">
        <v>4474</v>
      </c>
      <c r="AH25" s="7" t="s">
        <v>4474</v>
      </c>
      <c r="AI25" s="7" t="s">
        <v>4421</v>
      </c>
      <c r="AJ25" s="7" t="s">
        <v>4421</v>
      </c>
      <c r="AK25" s="7" t="s">
        <v>4421</v>
      </c>
      <c r="AL25" s="7" t="s">
        <v>4421</v>
      </c>
      <c r="AM25" s="7" t="s">
        <v>4421</v>
      </c>
      <c r="AN25" s="8" t="s">
        <v>4474</v>
      </c>
      <c r="AO25" s="7" t="s">
        <v>4474</v>
      </c>
      <c r="AP25" s="7" t="s">
        <v>4421</v>
      </c>
      <c r="AQ25" s="7" t="s">
        <v>4482</v>
      </c>
      <c r="AR25" s="7" t="s">
        <v>4482</v>
      </c>
    </row>
    <row r="26" spans="1:44">
      <c r="A26" s="6" t="s">
        <v>4484</v>
      </c>
      <c r="B26" s="7" t="s">
        <v>4485</v>
      </c>
      <c r="C26" s="7" t="s">
        <v>4486</v>
      </c>
      <c r="D26" s="7" t="s">
        <v>4487</v>
      </c>
      <c r="E26" s="7" t="s">
        <v>4485</v>
      </c>
      <c r="F26" s="7" t="s">
        <v>4485</v>
      </c>
      <c r="G26" s="8" t="s">
        <v>4485</v>
      </c>
      <c r="H26" s="8" t="s">
        <v>4488</v>
      </c>
      <c r="I26" s="8" t="s">
        <v>4485</v>
      </c>
      <c r="J26" s="8" t="s">
        <v>4485</v>
      </c>
      <c r="K26" s="7" t="s">
        <v>4485</v>
      </c>
      <c r="L26" s="7" t="s">
        <v>4485</v>
      </c>
      <c r="M26" s="7" t="s">
        <v>4485</v>
      </c>
      <c r="N26" s="7" t="s">
        <v>4485</v>
      </c>
      <c r="O26" s="7" t="s">
        <v>4485</v>
      </c>
      <c r="P26" s="7" t="s">
        <v>4485</v>
      </c>
      <c r="Q26" s="21" t="s">
        <v>4489</v>
      </c>
      <c r="R26" s="21" t="s">
        <v>4485</v>
      </c>
      <c r="S26" s="7" t="s">
        <v>4485</v>
      </c>
      <c r="T26" s="7" t="s">
        <v>4485</v>
      </c>
      <c r="U26" s="7" t="s">
        <v>4485</v>
      </c>
      <c r="V26" s="7" t="s">
        <v>4485</v>
      </c>
      <c r="W26" s="7" t="s">
        <v>4485</v>
      </c>
      <c r="X26" s="21" t="s">
        <v>4485</v>
      </c>
      <c r="Y26" s="8" t="s">
        <v>4485</v>
      </c>
      <c r="Z26" s="7" t="s">
        <v>4485</v>
      </c>
      <c r="AA26" s="7" t="s">
        <v>4485</v>
      </c>
      <c r="AB26" s="7" t="s">
        <v>4485</v>
      </c>
      <c r="AC26" s="7" t="s">
        <v>4485</v>
      </c>
      <c r="AD26" s="7" t="s">
        <v>4485</v>
      </c>
      <c r="AE26" s="7" t="s">
        <v>4485</v>
      </c>
      <c r="AF26" s="7" t="s">
        <v>4485</v>
      </c>
      <c r="AG26" s="7" t="s">
        <v>4485</v>
      </c>
      <c r="AH26" s="7" t="s">
        <v>4485</v>
      </c>
      <c r="AI26" s="7" t="s">
        <v>4485</v>
      </c>
      <c r="AJ26" s="7" t="s">
        <v>4485</v>
      </c>
      <c r="AK26" s="7" t="s">
        <v>4485</v>
      </c>
      <c r="AL26" s="7" t="s">
        <v>4485</v>
      </c>
      <c r="AM26" s="7" t="s">
        <v>4485</v>
      </c>
      <c r="AN26" s="8" t="s">
        <v>4485</v>
      </c>
      <c r="AO26" s="7" t="s">
        <v>4488</v>
      </c>
      <c r="AP26" s="7" t="s">
        <v>4485</v>
      </c>
      <c r="AQ26" s="7" t="s">
        <v>4485</v>
      </c>
      <c r="AR26" s="7" t="s">
        <v>4485</v>
      </c>
    </row>
    <row r="27" spans="1:44">
      <c r="A27" s="6" t="s">
        <v>4490</v>
      </c>
      <c r="B27" s="7" t="s">
        <v>4491</v>
      </c>
      <c r="C27" s="7" t="s">
        <v>4492</v>
      </c>
      <c r="D27" s="7" t="s">
        <v>4491</v>
      </c>
      <c r="E27" s="7" t="s">
        <v>4491</v>
      </c>
      <c r="F27" s="7" t="s">
        <v>4491</v>
      </c>
      <c r="G27" s="7" t="s">
        <v>4491</v>
      </c>
      <c r="H27" s="8" t="s">
        <v>4491</v>
      </c>
      <c r="I27" s="8" t="s">
        <v>4493</v>
      </c>
      <c r="J27" s="8" t="s">
        <v>4493</v>
      </c>
      <c r="K27" s="7" t="s">
        <v>4493</v>
      </c>
      <c r="L27" s="7" t="s">
        <v>4493</v>
      </c>
      <c r="M27" s="7" t="s">
        <v>4491</v>
      </c>
      <c r="N27" s="7" t="s">
        <v>4491</v>
      </c>
      <c r="O27" s="7" t="s">
        <v>4493</v>
      </c>
      <c r="P27" s="7" t="s">
        <v>4493</v>
      </c>
      <c r="Q27" s="7" t="s">
        <v>4491</v>
      </c>
      <c r="R27" s="21" t="s">
        <v>4491</v>
      </c>
      <c r="S27" s="7" t="s">
        <v>4491</v>
      </c>
      <c r="T27" s="7" t="s">
        <v>4491</v>
      </c>
      <c r="U27" s="7" t="s">
        <v>4491</v>
      </c>
      <c r="V27" s="7" t="s">
        <v>4491</v>
      </c>
      <c r="W27" s="7" t="s">
        <v>4491</v>
      </c>
      <c r="X27" s="21" t="s">
        <v>4493</v>
      </c>
      <c r="Y27" s="8" t="s">
        <v>4493</v>
      </c>
      <c r="Z27" s="7" t="s">
        <v>4493</v>
      </c>
      <c r="AA27" s="7" t="s">
        <v>4493</v>
      </c>
      <c r="AB27" s="7" t="s">
        <v>4491</v>
      </c>
      <c r="AC27" s="7" t="s">
        <v>4491</v>
      </c>
      <c r="AD27" s="7" t="s">
        <v>4491</v>
      </c>
      <c r="AE27" s="7" t="s">
        <v>4493</v>
      </c>
      <c r="AF27" s="7" t="s">
        <v>4491</v>
      </c>
      <c r="AG27" s="7" t="s">
        <v>4493</v>
      </c>
      <c r="AH27" s="7" t="s">
        <v>4493</v>
      </c>
      <c r="AI27" s="7" t="s">
        <v>4493</v>
      </c>
      <c r="AJ27" s="7" t="s">
        <v>4493</v>
      </c>
      <c r="AK27" s="7" t="s">
        <v>4493</v>
      </c>
      <c r="AL27" s="7" t="s">
        <v>4493</v>
      </c>
      <c r="AM27" s="7" t="s">
        <v>4493</v>
      </c>
      <c r="AN27" s="8" t="s">
        <v>4493</v>
      </c>
      <c r="AO27" s="7" t="s">
        <v>4491</v>
      </c>
      <c r="AP27" s="7" t="s">
        <v>4493</v>
      </c>
      <c r="AQ27" s="7" t="s">
        <v>4493</v>
      </c>
      <c r="AR27" s="7" t="s">
        <v>4493</v>
      </c>
    </row>
    <row r="28" spans="1:44">
      <c r="A28" s="6" t="s">
        <v>4494</v>
      </c>
      <c r="B28" s="7"/>
      <c r="C28" s="7"/>
      <c r="D28" s="7"/>
      <c r="E28" s="7"/>
      <c r="F28" s="7"/>
      <c r="G28" s="8"/>
      <c r="H28" s="8"/>
      <c r="I28" s="8"/>
      <c r="J28" s="8"/>
      <c r="K28" s="7"/>
      <c r="L28" s="7"/>
      <c r="M28" s="7"/>
      <c r="N28" s="7"/>
      <c r="O28" s="21"/>
      <c r="P28" s="21"/>
      <c r="Q28" s="21"/>
      <c r="R28" s="21"/>
      <c r="S28" s="7"/>
      <c r="T28" s="7"/>
      <c r="U28" s="7"/>
      <c r="V28" s="7"/>
      <c r="W28" s="7"/>
      <c r="X28" s="21"/>
      <c r="Y28" s="8"/>
      <c r="Z28" s="7"/>
      <c r="AA28" s="7"/>
      <c r="AB28" s="7"/>
      <c r="AC28" s="7"/>
      <c r="AD28" s="7" t="s">
        <v>4495</v>
      </c>
      <c r="AE28" s="7" t="s">
        <v>4496</v>
      </c>
      <c r="AF28" s="7" t="s">
        <v>4497</v>
      </c>
      <c r="AG28" s="7" t="s">
        <v>4497</v>
      </c>
      <c r="AH28" s="7" t="s">
        <v>4496</v>
      </c>
      <c r="AI28" s="7" t="s">
        <v>4495</v>
      </c>
      <c r="AJ28" s="7" t="s">
        <v>4495</v>
      </c>
      <c r="AK28" s="7" t="s">
        <v>4498</v>
      </c>
      <c r="AL28" s="7" t="s">
        <v>4495</v>
      </c>
      <c r="AM28" s="7" t="s">
        <v>4498</v>
      </c>
      <c r="AN28" s="8" t="s">
        <v>4499</v>
      </c>
      <c r="AO28" s="7"/>
      <c r="AP28" s="7" t="s">
        <v>4498</v>
      </c>
      <c r="AQ28" s="7"/>
      <c r="AR28" s="7"/>
    </row>
    <row r="29" spans="1:44">
      <c r="A29" s="6" t="s">
        <v>4500</v>
      </c>
      <c r="B29" s="7"/>
      <c r="C29" s="7"/>
      <c r="D29" s="7"/>
      <c r="E29" s="7"/>
      <c r="F29" s="7"/>
      <c r="G29" s="8"/>
      <c r="H29" s="8"/>
      <c r="I29" s="8"/>
      <c r="J29" s="8"/>
      <c r="K29" s="7"/>
      <c r="L29" s="7"/>
      <c r="M29" s="7"/>
      <c r="N29" s="7"/>
      <c r="O29" s="21"/>
      <c r="P29" s="21"/>
      <c r="Q29" s="21"/>
      <c r="R29" s="21"/>
      <c r="S29" s="7"/>
      <c r="T29" s="7"/>
      <c r="U29" s="7"/>
      <c r="V29" s="7"/>
      <c r="W29" s="7"/>
      <c r="X29" s="21"/>
      <c r="Y29" s="8"/>
      <c r="Z29" s="7"/>
      <c r="AA29" s="7"/>
      <c r="AB29" s="7"/>
      <c r="AC29" s="7"/>
      <c r="AD29" s="7" t="s">
        <v>4501</v>
      </c>
      <c r="AE29" s="7" t="s">
        <v>4501</v>
      </c>
      <c r="AF29" s="7" t="s">
        <v>4501</v>
      </c>
      <c r="AG29" s="7" t="s">
        <v>4501</v>
      </c>
      <c r="AH29" s="7" t="s">
        <v>4501</v>
      </c>
      <c r="AI29" s="7" t="s">
        <v>4501</v>
      </c>
      <c r="AJ29" s="7" t="s">
        <v>4501</v>
      </c>
      <c r="AK29" s="7" t="s">
        <v>4501</v>
      </c>
      <c r="AL29" s="7" t="s">
        <v>4501</v>
      </c>
      <c r="AM29" s="7" t="s">
        <v>4502</v>
      </c>
      <c r="AN29" s="8" t="s">
        <v>4502</v>
      </c>
      <c r="AO29" s="7"/>
      <c r="AP29" s="7" t="s">
        <v>4501</v>
      </c>
      <c r="AQ29" s="7"/>
      <c r="AR29" s="7"/>
    </row>
    <row r="30" spans="1:44">
      <c r="A30" s="11" t="s">
        <v>4503</v>
      </c>
      <c r="B30" s="7"/>
      <c r="C30" s="7"/>
      <c r="D30" s="7"/>
      <c r="E30" s="7"/>
      <c r="F30" s="7"/>
      <c r="G30" s="8"/>
      <c r="H30" s="8"/>
      <c r="I30" s="8"/>
      <c r="J30" s="8"/>
      <c r="K30" s="7"/>
      <c r="L30" s="7"/>
      <c r="M30" s="7"/>
      <c r="N30" s="7"/>
      <c r="O30" s="21"/>
      <c r="P30" s="21"/>
      <c r="Q30" s="21"/>
      <c r="R30" s="21"/>
      <c r="S30" s="7"/>
      <c r="T30" s="7"/>
      <c r="U30" s="7"/>
      <c r="V30" s="7"/>
      <c r="W30" s="7"/>
      <c r="X30" s="21"/>
      <c r="Y30" s="8"/>
      <c r="Z30" s="7"/>
      <c r="AA30" s="7"/>
      <c r="AB30" s="7"/>
      <c r="AC30" s="7"/>
      <c r="AD30" s="7">
        <v>1000</v>
      </c>
      <c r="AE30" s="7">
        <v>0</v>
      </c>
      <c r="AF30" s="7">
        <v>150</v>
      </c>
      <c r="AG30" s="7">
        <v>405</v>
      </c>
      <c r="AH30" s="7">
        <v>380</v>
      </c>
      <c r="AI30" s="7">
        <v>17820000</v>
      </c>
      <c r="AJ30" s="7">
        <v>17820000</v>
      </c>
      <c r="AK30" s="7">
        <v>16500</v>
      </c>
      <c r="AL30" s="7">
        <v>1.135</v>
      </c>
      <c r="AM30" s="7">
        <v>1.15</v>
      </c>
      <c r="AN30" s="8"/>
      <c r="AO30" s="7"/>
      <c r="AP30" s="7">
        <v>200</v>
      </c>
      <c r="AQ30" s="7"/>
      <c r="AR30" s="7"/>
    </row>
    <row r="31" spans="1:44">
      <c r="A31" s="6" t="s">
        <v>4504</v>
      </c>
      <c r="B31" s="7"/>
      <c r="C31" s="7"/>
      <c r="D31" s="7"/>
      <c r="E31" s="7"/>
      <c r="F31" s="7"/>
      <c r="G31" s="8"/>
      <c r="H31" s="8"/>
      <c r="I31" s="8"/>
      <c r="J31" s="8"/>
      <c r="K31" s="7"/>
      <c r="L31" s="7"/>
      <c r="M31" s="7"/>
      <c r="N31" s="7"/>
      <c r="O31" s="21"/>
      <c r="P31" s="21"/>
      <c r="Q31" s="21"/>
      <c r="R31" s="21"/>
      <c r="S31" s="7"/>
      <c r="T31" s="7"/>
      <c r="U31" s="7"/>
      <c r="V31" s="7"/>
      <c r="W31" s="7"/>
      <c r="X31" s="21"/>
      <c r="Y31" s="8"/>
      <c r="Z31" s="7"/>
      <c r="AA31" s="7"/>
      <c r="AB31" s="7"/>
      <c r="AC31" s="7"/>
      <c r="AD31" s="7" t="s">
        <v>4421</v>
      </c>
      <c r="AE31" s="7" t="s">
        <v>4482</v>
      </c>
      <c r="AF31" s="7" t="s">
        <v>4482</v>
      </c>
      <c r="AG31" s="7" t="s">
        <v>4482</v>
      </c>
      <c r="AH31" s="7" t="s">
        <v>4482</v>
      </c>
      <c r="AI31" s="7" t="s">
        <v>4421</v>
      </c>
      <c r="AJ31" s="7" t="s">
        <v>4421</v>
      </c>
      <c r="AK31" s="7" t="s">
        <v>4421</v>
      </c>
      <c r="AL31" s="7" t="s">
        <v>4410</v>
      </c>
      <c r="AM31" s="7" t="s">
        <v>4410</v>
      </c>
      <c r="AN31" s="8"/>
      <c r="AO31" s="7"/>
      <c r="AP31" s="7" t="s">
        <v>4482</v>
      </c>
      <c r="AQ31" s="7"/>
      <c r="AR31" s="7"/>
    </row>
    <row r="32" spans="1:44">
      <c r="A32" s="6" t="s">
        <v>4505</v>
      </c>
      <c r="B32" s="7" t="s">
        <v>4506</v>
      </c>
      <c r="C32" s="7" t="s">
        <v>4506</v>
      </c>
      <c r="D32" s="7" t="s">
        <v>4506</v>
      </c>
      <c r="E32" s="7" t="s">
        <v>4507</v>
      </c>
      <c r="F32" s="7" t="s">
        <v>4506</v>
      </c>
      <c r="G32" s="7" t="s">
        <v>4506</v>
      </c>
      <c r="H32" s="7" t="s">
        <v>4506</v>
      </c>
      <c r="I32" s="8" t="s">
        <v>4506</v>
      </c>
      <c r="J32" s="8" t="s">
        <v>4506</v>
      </c>
      <c r="K32" s="7" t="s">
        <v>4507</v>
      </c>
      <c r="L32" s="7" t="s">
        <v>4506</v>
      </c>
      <c r="M32" s="7" t="s">
        <v>4507</v>
      </c>
      <c r="N32" s="7" t="s">
        <v>4507</v>
      </c>
      <c r="O32" s="7" t="s">
        <v>4506</v>
      </c>
      <c r="P32" s="7" t="s">
        <v>4506</v>
      </c>
      <c r="Q32" s="21" t="s">
        <v>4507</v>
      </c>
      <c r="R32" s="21" t="s">
        <v>4506</v>
      </c>
      <c r="S32" s="7" t="s">
        <v>4506</v>
      </c>
      <c r="T32" s="7" t="s">
        <v>4507</v>
      </c>
      <c r="U32" s="7" t="s">
        <v>4507</v>
      </c>
      <c r="V32" s="7" t="s">
        <v>4507</v>
      </c>
      <c r="W32" s="7" t="s">
        <v>4507</v>
      </c>
      <c r="X32" s="21" t="s">
        <v>4506</v>
      </c>
      <c r="Y32" s="8" t="s">
        <v>4506</v>
      </c>
      <c r="Z32" s="7" t="s">
        <v>4506</v>
      </c>
      <c r="AA32" s="7" t="s">
        <v>4506</v>
      </c>
      <c r="AB32" s="7" t="s">
        <v>4506</v>
      </c>
      <c r="AC32" s="7" t="s">
        <v>4506</v>
      </c>
      <c r="AD32" s="7" t="s">
        <v>4506</v>
      </c>
      <c r="AE32" s="7" t="s">
        <v>4506</v>
      </c>
      <c r="AF32" s="7" t="s">
        <v>4506</v>
      </c>
      <c r="AG32" s="7" t="s">
        <v>4506</v>
      </c>
      <c r="AH32" s="7" t="s">
        <v>4506</v>
      </c>
      <c r="AI32" s="7" t="s">
        <v>4506</v>
      </c>
      <c r="AJ32" s="7" t="s">
        <v>4506</v>
      </c>
      <c r="AK32" s="7" t="s">
        <v>4506</v>
      </c>
      <c r="AL32" s="7" t="s">
        <v>4506</v>
      </c>
      <c r="AM32" s="7" t="s">
        <v>4506</v>
      </c>
      <c r="AN32" s="8" t="s">
        <v>4506</v>
      </c>
      <c r="AO32" s="7" t="s">
        <v>4507</v>
      </c>
      <c r="AP32" s="8" t="s">
        <v>4506</v>
      </c>
      <c r="AQ32" s="8" t="s">
        <v>4506</v>
      </c>
      <c r="AR32" s="7" t="s">
        <v>4506</v>
      </c>
    </row>
    <row r="33" spans="1:44">
      <c r="A33" s="6" t="s">
        <v>4508</v>
      </c>
      <c r="B33" s="7"/>
      <c r="C33" s="7"/>
      <c r="D33" s="7"/>
      <c r="E33" s="7"/>
      <c r="F33" s="7"/>
      <c r="G33" s="8"/>
      <c r="H33" s="8"/>
      <c r="I33" s="8" t="s">
        <v>4509</v>
      </c>
      <c r="J33" s="8" t="s">
        <v>4509</v>
      </c>
      <c r="K33" s="7" t="s">
        <v>4510</v>
      </c>
      <c r="L33" s="7"/>
      <c r="M33" s="7" t="s">
        <v>4511</v>
      </c>
      <c r="N33" s="7"/>
      <c r="O33" s="21"/>
      <c r="P33" s="21"/>
      <c r="Q33" s="21"/>
      <c r="R33" s="21" t="s">
        <v>4510</v>
      </c>
      <c r="S33" s="7" t="s">
        <v>4510</v>
      </c>
      <c r="T33" s="7" t="s">
        <v>4511</v>
      </c>
      <c r="U33" s="7" t="s">
        <v>4511</v>
      </c>
      <c r="V33" s="7" t="s">
        <v>4511</v>
      </c>
      <c r="W33" s="7" t="s">
        <v>4511</v>
      </c>
      <c r="X33" s="21" t="s">
        <v>4510</v>
      </c>
      <c r="Y33" s="8" t="s">
        <v>4510</v>
      </c>
      <c r="Z33" s="7" t="s">
        <v>4510</v>
      </c>
      <c r="AA33" s="7" t="s">
        <v>4510</v>
      </c>
      <c r="AB33" s="7" t="s">
        <v>4510</v>
      </c>
      <c r="AC33" s="7" t="s">
        <v>4510</v>
      </c>
      <c r="AD33" s="7" t="s">
        <v>4510</v>
      </c>
      <c r="AE33" s="7"/>
      <c r="AF33" s="7" t="s">
        <v>4510</v>
      </c>
      <c r="AG33" s="7"/>
      <c r="AH33" s="7"/>
      <c r="AI33" s="7" t="s">
        <v>4511</v>
      </c>
      <c r="AJ33" s="7" t="s">
        <v>4511</v>
      </c>
      <c r="AK33" s="7" t="s">
        <v>4510</v>
      </c>
      <c r="AL33" s="7" t="s">
        <v>4511</v>
      </c>
      <c r="AM33" s="7" t="s">
        <v>4511</v>
      </c>
      <c r="AN33" s="8" t="s">
        <v>4510</v>
      </c>
      <c r="AO33" s="7"/>
      <c r="AP33" s="7"/>
      <c r="AQ33" s="7"/>
      <c r="AR33" s="7"/>
    </row>
    <row r="34" spans="1:44">
      <c r="A34" s="6" t="s">
        <v>4512</v>
      </c>
      <c r="B34" s="7"/>
      <c r="C34" s="7" t="s">
        <v>4513</v>
      </c>
      <c r="D34" s="7"/>
      <c r="E34" s="7"/>
      <c r="F34" s="7"/>
      <c r="G34" s="8"/>
      <c r="H34" s="8"/>
      <c r="I34" s="8"/>
      <c r="J34" s="8"/>
      <c r="K34" s="7"/>
      <c r="L34" s="7" t="s">
        <v>4513</v>
      </c>
      <c r="M34" s="7"/>
      <c r="N34" s="7"/>
      <c r="O34" s="21"/>
      <c r="P34" s="21"/>
      <c r="Q34" s="21" t="s">
        <v>4489</v>
      </c>
      <c r="R34" s="14"/>
      <c r="S34" s="7"/>
      <c r="T34" s="7"/>
      <c r="U34" s="7"/>
      <c r="V34" s="7"/>
      <c r="W34" s="7"/>
      <c r="X34" s="21"/>
      <c r="Y34" s="8"/>
      <c r="Z34" s="7"/>
      <c r="AA34" s="7"/>
      <c r="AB34" s="7"/>
      <c r="AC34" s="7"/>
      <c r="AD34" s="7"/>
      <c r="AE34" s="7"/>
      <c r="AF34" s="7"/>
      <c r="AG34" s="7"/>
      <c r="AH34" s="7"/>
      <c r="AI34" s="7"/>
      <c r="AJ34" s="7"/>
      <c r="AK34" s="7"/>
      <c r="AL34" s="7"/>
      <c r="AM34" s="7"/>
      <c r="AN34" s="26"/>
      <c r="AO34" s="7"/>
      <c r="AP34" s="7"/>
      <c r="AQ34" s="7"/>
      <c r="AR34" s="7"/>
    </row>
    <row r="35" spans="1:44">
      <c r="A35" s="6" t="s">
        <v>4514</v>
      </c>
      <c r="B35" s="7"/>
      <c r="C35" s="7"/>
      <c r="D35" s="7"/>
      <c r="E35" s="7"/>
      <c r="F35" s="7"/>
      <c r="G35" s="8"/>
      <c r="H35" s="8"/>
      <c r="I35" s="8"/>
      <c r="J35" s="8"/>
      <c r="K35" s="7"/>
      <c r="L35" s="7"/>
      <c r="M35" s="7"/>
      <c r="N35" s="7"/>
      <c r="O35" s="21"/>
      <c r="P35" s="21"/>
      <c r="Q35" s="21"/>
      <c r="R35" s="21"/>
      <c r="S35" s="7"/>
      <c r="T35" s="7"/>
      <c r="U35" s="7"/>
      <c r="V35" s="7">
        <v>2812.5</v>
      </c>
      <c r="W35" s="7">
        <v>2812.5</v>
      </c>
      <c r="X35" s="21"/>
      <c r="Y35" s="8"/>
      <c r="Z35" s="7"/>
      <c r="AA35" s="7"/>
      <c r="AB35" s="7"/>
      <c r="AC35" s="7"/>
      <c r="AD35" s="7"/>
      <c r="AE35" s="7"/>
      <c r="AF35" s="7"/>
      <c r="AG35" s="7"/>
      <c r="AH35" s="7"/>
      <c r="AI35" s="7"/>
      <c r="AJ35" s="7">
        <v>370000</v>
      </c>
      <c r="AK35" s="7"/>
      <c r="AL35" s="7"/>
      <c r="AM35" s="7"/>
      <c r="AN35" s="8"/>
      <c r="AO35" s="7"/>
      <c r="AP35" s="7"/>
      <c r="AQ35" s="7"/>
      <c r="AR35" s="7"/>
    </row>
    <row r="36" spans="1:44">
      <c r="A36" s="6" t="s">
        <v>4515</v>
      </c>
      <c r="B36" s="7"/>
      <c r="C36" s="7"/>
      <c r="D36" s="7"/>
      <c r="E36" s="7"/>
      <c r="F36" s="7"/>
      <c r="G36" s="8"/>
      <c r="H36" s="8"/>
      <c r="I36" s="8"/>
      <c r="J36" s="8"/>
      <c r="K36" s="7"/>
      <c r="L36" s="7"/>
      <c r="M36" s="7"/>
      <c r="N36" s="7"/>
      <c r="O36" s="21"/>
      <c r="P36" s="21"/>
      <c r="Q36" s="21"/>
      <c r="R36" s="21"/>
      <c r="S36" s="7"/>
      <c r="T36" s="7"/>
      <c r="U36" s="7"/>
      <c r="V36" s="7" t="s">
        <v>4421</v>
      </c>
      <c r="W36" s="7" t="s">
        <v>4421</v>
      </c>
      <c r="X36" s="21"/>
      <c r="Y36" s="8"/>
      <c r="Z36" s="7"/>
      <c r="AA36" s="7"/>
      <c r="AB36" s="7"/>
      <c r="AC36" s="7"/>
      <c r="AD36" s="7"/>
      <c r="AE36" s="7"/>
      <c r="AF36" s="7"/>
      <c r="AG36" s="7"/>
      <c r="AH36" s="7"/>
      <c r="AI36" s="7"/>
      <c r="AJ36" s="7" t="s">
        <v>4421</v>
      </c>
      <c r="AK36" s="7"/>
      <c r="AL36" s="7"/>
      <c r="AM36" s="7"/>
      <c r="AN36" s="8"/>
      <c r="AO36" s="7"/>
      <c r="AP36" s="7"/>
      <c r="AQ36" s="7"/>
      <c r="AR36" s="7"/>
    </row>
    <row r="37" spans="1:44">
      <c r="A37" s="6" t="s">
        <v>4516</v>
      </c>
      <c r="B37" s="7"/>
      <c r="C37" s="7"/>
      <c r="D37" s="7"/>
      <c r="E37" s="7"/>
      <c r="F37" s="7"/>
      <c r="G37" s="8"/>
      <c r="H37" s="8"/>
      <c r="I37" s="8"/>
      <c r="J37" s="8"/>
      <c r="K37" s="7"/>
      <c r="L37" s="7"/>
      <c r="M37" s="7"/>
      <c r="N37" s="7"/>
      <c r="O37" s="21"/>
      <c r="P37" s="21"/>
      <c r="Q37" s="21"/>
      <c r="R37" s="21"/>
      <c r="S37" s="7"/>
      <c r="T37" s="7"/>
      <c r="U37" s="7"/>
      <c r="V37" s="7">
        <v>20211215</v>
      </c>
      <c r="W37" s="7">
        <v>20211215</v>
      </c>
      <c r="X37" s="21"/>
      <c r="Y37" s="8"/>
      <c r="Z37" s="7"/>
      <c r="AA37" s="7"/>
      <c r="AB37" s="7"/>
      <c r="AC37" s="7"/>
      <c r="AD37" s="7"/>
      <c r="AE37" s="7"/>
      <c r="AF37" s="7"/>
      <c r="AG37" s="7"/>
      <c r="AH37" s="7"/>
      <c r="AI37" s="7"/>
      <c r="AJ37" s="7">
        <v>20190531</v>
      </c>
      <c r="AK37" s="7"/>
      <c r="AL37" s="7"/>
      <c r="AM37" s="7"/>
      <c r="AN37" s="8"/>
      <c r="AO37" s="7"/>
      <c r="AP37" s="7"/>
      <c r="AQ37" s="7"/>
      <c r="AR37" s="7"/>
    </row>
    <row r="38" spans="1:44">
      <c r="A38" s="6" t="s">
        <v>4517</v>
      </c>
      <c r="B38" s="7" t="s">
        <v>4364</v>
      </c>
      <c r="C38" s="7" t="s">
        <v>4364</v>
      </c>
      <c r="D38" s="7" t="s">
        <v>4364</v>
      </c>
      <c r="E38" s="7" t="s">
        <v>4364</v>
      </c>
      <c r="F38" s="7" t="s">
        <v>4364</v>
      </c>
      <c r="G38" s="8" t="s">
        <v>4364</v>
      </c>
      <c r="H38" s="8" t="s">
        <v>4364</v>
      </c>
      <c r="I38" s="8" t="s">
        <v>4364</v>
      </c>
      <c r="J38" s="8" t="s">
        <v>4364</v>
      </c>
      <c r="K38" s="7" t="s">
        <v>4364</v>
      </c>
      <c r="L38" s="7" t="s">
        <v>4364</v>
      </c>
      <c r="M38" s="7" t="s">
        <v>4364</v>
      </c>
      <c r="N38" s="7" t="s">
        <v>4364</v>
      </c>
      <c r="O38" s="7" t="s">
        <v>4364</v>
      </c>
      <c r="P38" s="7" t="s">
        <v>4364</v>
      </c>
      <c r="Q38" s="7" t="s">
        <v>4364</v>
      </c>
      <c r="R38" s="21" t="s">
        <v>4364</v>
      </c>
      <c r="S38" s="7" t="s">
        <v>4364</v>
      </c>
      <c r="T38" s="7" t="s">
        <v>4364</v>
      </c>
      <c r="U38" s="7" t="s">
        <v>4364</v>
      </c>
      <c r="V38" s="7" t="s">
        <v>4364</v>
      </c>
      <c r="W38" s="7" t="s">
        <v>4364</v>
      </c>
      <c r="X38" s="21" t="s">
        <v>4364</v>
      </c>
      <c r="Y38" s="8" t="s">
        <v>4364</v>
      </c>
      <c r="Z38" s="7" t="s">
        <v>4364</v>
      </c>
      <c r="AA38" s="7" t="s">
        <v>4364</v>
      </c>
      <c r="AB38" s="7" t="s">
        <v>4364</v>
      </c>
      <c r="AC38" s="7" t="s">
        <v>4364</v>
      </c>
      <c r="AD38" s="7" t="s">
        <v>4364</v>
      </c>
      <c r="AE38" s="7" t="s">
        <v>4364</v>
      </c>
      <c r="AF38" s="7" t="s">
        <v>4364</v>
      </c>
      <c r="AG38" s="7" t="s">
        <v>4364</v>
      </c>
      <c r="AH38" s="7" t="s">
        <v>4364</v>
      </c>
      <c r="AI38" s="7" t="s">
        <v>4364</v>
      </c>
      <c r="AJ38" s="7" t="s">
        <v>4364</v>
      </c>
      <c r="AK38" s="7" t="s">
        <v>4364</v>
      </c>
      <c r="AL38" s="7" t="s">
        <v>4364</v>
      </c>
      <c r="AM38" s="7" t="s">
        <v>4364</v>
      </c>
      <c r="AN38" s="8" t="s">
        <v>4364</v>
      </c>
      <c r="AO38" s="7" t="s">
        <v>4364</v>
      </c>
      <c r="AP38" s="7" t="s">
        <v>4364</v>
      </c>
      <c r="AQ38" s="7" t="s">
        <v>4364</v>
      </c>
      <c r="AR38" s="7" t="s">
        <v>4364</v>
      </c>
    </row>
    <row r="39" spans="1:44">
      <c r="A39" s="6" t="s">
        <v>4518</v>
      </c>
      <c r="B39" s="7" t="s">
        <v>4364</v>
      </c>
      <c r="C39" s="7" t="s">
        <v>4364</v>
      </c>
      <c r="D39" s="7" t="s">
        <v>4364</v>
      </c>
      <c r="E39" s="7" t="s">
        <v>4364</v>
      </c>
      <c r="F39" s="7" t="s">
        <v>4364</v>
      </c>
      <c r="G39" s="8" t="s">
        <v>4364</v>
      </c>
      <c r="H39" s="8" t="s">
        <v>4364</v>
      </c>
      <c r="I39" s="8" t="s">
        <v>4364</v>
      </c>
      <c r="J39" s="8" t="s">
        <v>4364</v>
      </c>
      <c r="K39" s="7" t="s">
        <v>4364</v>
      </c>
      <c r="L39" s="7" t="s">
        <v>4364</v>
      </c>
      <c r="M39" s="7" t="s">
        <v>4364</v>
      </c>
      <c r="N39" s="7" t="s">
        <v>4364</v>
      </c>
      <c r="O39" s="7" t="s">
        <v>4364</v>
      </c>
      <c r="P39" s="7" t="s">
        <v>4364</v>
      </c>
      <c r="Q39" s="7" t="s">
        <v>4364</v>
      </c>
      <c r="R39" s="21" t="s">
        <v>4364</v>
      </c>
      <c r="S39" s="7" t="s">
        <v>4364</v>
      </c>
      <c r="T39" s="7" t="s">
        <v>4364</v>
      </c>
      <c r="U39" s="7" t="s">
        <v>4364</v>
      </c>
      <c r="V39" s="7" t="s">
        <v>4364</v>
      </c>
      <c r="W39" s="7" t="s">
        <v>4364</v>
      </c>
      <c r="X39" s="21" t="s">
        <v>4364</v>
      </c>
      <c r="Y39" s="8" t="s">
        <v>4364</v>
      </c>
      <c r="Z39" s="7" t="s">
        <v>4364</v>
      </c>
      <c r="AA39" s="7" t="s">
        <v>4364</v>
      </c>
      <c r="AB39" s="7" t="s">
        <v>4364</v>
      </c>
      <c r="AC39" s="7" t="s">
        <v>4364</v>
      </c>
      <c r="AD39" s="7" t="s">
        <v>4364</v>
      </c>
      <c r="AE39" s="7" t="s">
        <v>4364</v>
      </c>
      <c r="AF39" s="7" t="s">
        <v>4364</v>
      </c>
      <c r="AG39" s="7" t="s">
        <v>4364</v>
      </c>
      <c r="AH39" s="7" t="s">
        <v>4364</v>
      </c>
      <c r="AI39" s="7" t="s">
        <v>4364</v>
      </c>
      <c r="AJ39" s="7" t="s">
        <v>4364</v>
      </c>
      <c r="AK39" s="7" t="s">
        <v>4364</v>
      </c>
      <c r="AL39" s="7" t="s">
        <v>4364</v>
      </c>
      <c r="AM39" s="7" t="s">
        <v>4364</v>
      </c>
      <c r="AN39" s="8" t="s">
        <v>4364</v>
      </c>
      <c r="AO39" s="7" t="s">
        <v>4364</v>
      </c>
      <c r="AP39" s="7" t="s">
        <v>4364</v>
      </c>
      <c r="AQ39" s="7" t="s">
        <v>4364</v>
      </c>
      <c r="AR39" s="7" t="s">
        <v>4364</v>
      </c>
    </row>
    <row r="40" spans="1:44">
      <c r="A40" s="6" t="s">
        <v>4519</v>
      </c>
      <c r="B40" s="7" t="s">
        <v>4364</v>
      </c>
      <c r="C40" s="7" t="s">
        <v>4364</v>
      </c>
      <c r="D40" s="7" t="s">
        <v>4364</v>
      </c>
      <c r="E40" s="7" t="s">
        <v>4364</v>
      </c>
      <c r="F40" s="7" t="s">
        <v>4364</v>
      </c>
      <c r="G40" s="8" t="s">
        <v>4364</v>
      </c>
      <c r="H40" s="8" t="s">
        <v>4364</v>
      </c>
      <c r="I40" s="8" t="s">
        <v>4364</v>
      </c>
      <c r="J40" s="8" t="s">
        <v>4364</v>
      </c>
      <c r="K40" s="7" t="s">
        <v>4364</v>
      </c>
      <c r="L40" s="7" t="s">
        <v>4364</v>
      </c>
      <c r="M40" s="7" t="s">
        <v>4364</v>
      </c>
      <c r="N40" s="7" t="s">
        <v>4364</v>
      </c>
      <c r="O40" s="7" t="s">
        <v>4364</v>
      </c>
      <c r="P40" s="7" t="s">
        <v>4364</v>
      </c>
      <c r="Q40" s="7" t="s">
        <v>4364</v>
      </c>
      <c r="R40" s="21" t="s">
        <v>4364</v>
      </c>
      <c r="S40" s="7" t="s">
        <v>4364</v>
      </c>
      <c r="T40" s="7" t="s">
        <v>4364</v>
      </c>
      <c r="U40" s="7" t="s">
        <v>4364</v>
      </c>
      <c r="V40" s="7" t="s">
        <v>4364</v>
      </c>
      <c r="W40" s="7" t="s">
        <v>4364</v>
      </c>
      <c r="X40" s="21" t="s">
        <v>4364</v>
      </c>
      <c r="Y40" s="8" t="s">
        <v>4364</v>
      </c>
      <c r="Z40" s="7" t="s">
        <v>4364</v>
      </c>
      <c r="AA40" s="7" t="s">
        <v>4364</v>
      </c>
      <c r="AB40" s="7" t="s">
        <v>4364</v>
      </c>
      <c r="AC40" s="7" t="s">
        <v>4364</v>
      </c>
      <c r="AD40" s="7" t="s">
        <v>4364</v>
      </c>
      <c r="AE40" s="7" t="s">
        <v>4364</v>
      </c>
      <c r="AF40" s="7" t="s">
        <v>4364</v>
      </c>
      <c r="AG40" s="7" t="s">
        <v>4364</v>
      </c>
      <c r="AH40" s="7" t="s">
        <v>4364</v>
      </c>
      <c r="AI40" s="7" t="s">
        <v>4364</v>
      </c>
      <c r="AJ40" s="7" t="s">
        <v>4364</v>
      </c>
      <c r="AK40" s="7" t="s">
        <v>4364</v>
      </c>
      <c r="AL40" s="7" t="s">
        <v>4364</v>
      </c>
      <c r="AM40" s="7" t="s">
        <v>4364</v>
      </c>
      <c r="AN40" s="8" t="s">
        <v>4520</v>
      </c>
      <c r="AO40" s="7" t="s">
        <v>4364</v>
      </c>
      <c r="AP40" s="7" t="s">
        <v>4364</v>
      </c>
      <c r="AQ40" s="7" t="s">
        <v>4364</v>
      </c>
      <c r="AR40" s="7" t="s">
        <v>4364</v>
      </c>
    </row>
    <row r="41" spans="1:44">
      <c r="A41" s="11" t="s">
        <v>4521</v>
      </c>
      <c r="B41" s="9">
        <v>20210630</v>
      </c>
      <c r="C41" s="9">
        <v>20211231</v>
      </c>
      <c r="D41" s="9">
        <v>20211231</v>
      </c>
      <c r="E41" s="9" t="s">
        <v>4522</v>
      </c>
      <c r="F41" s="9">
        <v>20211231</v>
      </c>
      <c r="G41" s="10">
        <v>20211231</v>
      </c>
      <c r="H41" s="10" t="s">
        <v>4522</v>
      </c>
      <c r="I41" s="10" t="s">
        <v>4522</v>
      </c>
      <c r="J41" s="10" t="s">
        <v>4522</v>
      </c>
      <c r="K41" s="9" t="s">
        <v>4522</v>
      </c>
      <c r="L41" s="9">
        <v>20211231</v>
      </c>
      <c r="M41" s="9" t="s">
        <v>4522</v>
      </c>
      <c r="N41" s="9">
        <v>20211231</v>
      </c>
      <c r="O41" s="9" t="s">
        <v>4522</v>
      </c>
      <c r="P41" s="9" t="s">
        <v>4522</v>
      </c>
      <c r="Q41" s="19">
        <v>20200430</v>
      </c>
      <c r="R41" s="19">
        <v>20210531</v>
      </c>
      <c r="S41" s="9">
        <v>20210531</v>
      </c>
      <c r="T41" s="9">
        <v>20211231</v>
      </c>
      <c r="U41" s="9">
        <v>20211231</v>
      </c>
      <c r="V41" s="9">
        <v>20211231</v>
      </c>
      <c r="W41" s="9">
        <v>20211231</v>
      </c>
      <c r="X41" s="19">
        <v>20201231</v>
      </c>
      <c r="Y41" s="10">
        <v>20201231</v>
      </c>
      <c r="Z41" s="9">
        <v>20200531</v>
      </c>
      <c r="AA41" s="9">
        <v>20200531</v>
      </c>
      <c r="AB41" s="9" t="s">
        <v>4522</v>
      </c>
      <c r="AC41" s="9">
        <v>20191231</v>
      </c>
      <c r="AD41" s="9">
        <v>20211130</v>
      </c>
      <c r="AE41" s="9">
        <v>20211031</v>
      </c>
      <c r="AF41" s="9">
        <v>20210331</v>
      </c>
      <c r="AG41" s="9">
        <v>20210331</v>
      </c>
      <c r="AH41" s="9">
        <v>20210331</v>
      </c>
      <c r="AI41" s="9">
        <v>20190430</v>
      </c>
      <c r="AJ41" s="9">
        <v>20190531</v>
      </c>
      <c r="AK41" s="9">
        <v>20211231</v>
      </c>
      <c r="AL41" s="9">
        <v>20211231</v>
      </c>
      <c r="AM41" s="9">
        <v>20211231</v>
      </c>
      <c r="AN41" s="10">
        <v>20211231</v>
      </c>
      <c r="AO41" s="9" t="s">
        <v>4522</v>
      </c>
      <c r="AP41" s="9">
        <v>20120630</v>
      </c>
      <c r="AQ41" s="9">
        <v>20120630</v>
      </c>
      <c r="AR41" s="9">
        <v>20120630</v>
      </c>
    </row>
  </sheetData>
  <mergeCells count="16">
    <mergeCell ref="O1:P1"/>
    <mergeCell ref="R1:S1"/>
    <mergeCell ref="T1:U1"/>
    <mergeCell ref="V1:W1"/>
    <mergeCell ref="X1:Y1"/>
    <mergeCell ref="Z1:AA1"/>
    <mergeCell ref="AG1:AH1"/>
    <mergeCell ref="AP1:AR1"/>
    <mergeCell ref="O6:P6"/>
    <mergeCell ref="R6:S6"/>
    <mergeCell ref="T6:U6"/>
    <mergeCell ref="V6:W6"/>
    <mergeCell ref="X6:Y6"/>
    <mergeCell ref="Z6:AA6"/>
    <mergeCell ref="AG6:AH6"/>
    <mergeCell ref="AP6:AR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个人版</Application>
  <HeadingPairs>
    <vt:vector size="2" baseType="variant">
      <vt:variant>
        <vt:lpstr>工作表</vt:lpstr>
      </vt:variant>
      <vt:variant>
        <vt:i4>6</vt:i4>
      </vt:variant>
    </vt:vector>
  </HeadingPairs>
  <TitlesOfParts>
    <vt:vector size="6" baseType="lpstr">
      <vt:lpstr>表格说明</vt:lpstr>
      <vt:lpstr>表结构总览</vt:lpstr>
      <vt:lpstr>数据元说明</vt:lpstr>
      <vt:lpstr>数据结构</vt:lpstr>
      <vt:lpstr>自营报送范围</vt:lpstr>
      <vt:lpstr>即期及衍生品交易信息表填报示例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lH李辉</cp:lastModifiedBy>
  <dcterms:created xsi:type="dcterms:W3CDTF">2012-04-21T08:50:00Z</dcterms:created>
  <cp:lastPrinted>2014-09-30T18:08:00Z</cp:lastPrinted>
  <dcterms:modified xsi:type="dcterms:W3CDTF">2022-05-10T01:05:34Z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eadingLayout">
    <vt:bool>true</vt:bool>
  </property>
  <property fmtid="{D5CDD505-2E9C-101B-9397-08002B2CF9AE}" pid="4" name="ICV">
    <vt:lpwstr>04D86E88AC9D4B4299A48BD098FC8677</vt:lpwstr>
  </property>
</Properties>
</file>